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2" r:id="rId1"/>
    <sheet name="Лист2" sheetId="3" r:id="rId2"/>
    <sheet name="Лист3" sheetId="4" r:id="rId3"/>
  </sheets>
  <calcPr calcId="124519"/>
</workbook>
</file>

<file path=xl/calcChain.xml><?xml version="1.0" encoding="utf-8"?>
<calcChain xmlns="http://schemas.openxmlformats.org/spreadsheetml/2006/main">
  <c r="D44" i="2"/>
  <c r="E127" i="3"/>
  <c r="E126"/>
  <c r="E124"/>
  <c r="E123"/>
  <c r="E120"/>
  <c r="E119"/>
  <c r="E116"/>
  <c r="E115"/>
  <c r="E113"/>
  <c r="E112"/>
  <c r="E109"/>
  <c r="E108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7"/>
  <c r="E66"/>
  <c r="E65"/>
  <c r="E18"/>
  <c r="E17"/>
  <c r="E16"/>
  <c r="E15"/>
  <c r="E14"/>
  <c r="E13"/>
  <c r="E12"/>
  <c r="E11"/>
  <c r="E10"/>
  <c r="E9"/>
  <c r="E8"/>
  <c r="E7"/>
  <c r="E6"/>
  <c r="E5"/>
  <c r="E63"/>
  <c r="E62"/>
  <c r="E61"/>
  <c r="E60"/>
  <c r="E59"/>
  <c r="E58"/>
  <c r="E56"/>
  <c r="E55"/>
  <c r="E54"/>
  <c r="E53"/>
  <c r="E51"/>
  <c r="E50"/>
  <c r="E49"/>
  <c r="E48"/>
  <c r="E47"/>
  <c r="E46"/>
  <c r="E45"/>
  <c r="E44"/>
  <c r="E43"/>
  <c r="E42"/>
  <c r="E41"/>
  <c r="E40"/>
  <c r="E39"/>
  <c r="E38"/>
  <c r="E37"/>
  <c r="E35"/>
  <c r="E33"/>
  <c r="E32"/>
  <c r="E31"/>
  <c r="E30"/>
  <c r="E29"/>
  <c r="E28"/>
  <c r="E27"/>
  <c r="E26"/>
  <c r="E25"/>
  <c r="E24"/>
  <c r="E23"/>
  <c r="E22"/>
  <c r="E21"/>
  <c r="E20"/>
  <c r="E4"/>
</calcChain>
</file>

<file path=xl/sharedStrings.xml><?xml version="1.0" encoding="utf-8"?>
<sst xmlns="http://schemas.openxmlformats.org/spreadsheetml/2006/main" count="723" uniqueCount="240">
  <si>
    <t>Наименование услуги</t>
  </si>
  <si>
    <t>№ п/п</t>
  </si>
  <si>
    <t>1.</t>
  </si>
  <si>
    <t>1.1.</t>
  </si>
  <si>
    <t>1.2.</t>
  </si>
  <si>
    <t>2.</t>
  </si>
  <si>
    <t>Электрокардиографии в покое</t>
  </si>
  <si>
    <t>2.1.</t>
  </si>
  <si>
    <t>2.2.</t>
  </si>
  <si>
    <t>3.</t>
  </si>
  <si>
    <t>3.1.</t>
  </si>
  <si>
    <t>4.</t>
  </si>
  <si>
    <t>Единица измерения</t>
  </si>
  <si>
    <t>1 исследование</t>
  </si>
  <si>
    <t>1 анализ</t>
  </si>
  <si>
    <t>1 человек</t>
  </si>
  <si>
    <t>УТВЕРЖДАЮ</t>
  </si>
  <si>
    <t xml:space="preserve">ТАРИФЫ                                                                                                                                                                                                                                                       на оказание платных медицинских услуг, предоставляемых государственным бюджетным учреждением здравоохранения Самарской области "Тольяттинский врачебно-физкультурный диспансер"  </t>
  </si>
  <si>
    <t>Цена, руб.</t>
  </si>
  <si>
    <t>1.3.</t>
  </si>
  <si>
    <t>1.4.</t>
  </si>
  <si>
    <t>1.5.</t>
  </si>
  <si>
    <t>1.6.</t>
  </si>
  <si>
    <t>3.2.</t>
  </si>
  <si>
    <t>Функциональные исследования</t>
  </si>
  <si>
    <t>Спирография</t>
  </si>
  <si>
    <t>4.1.</t>
  </si>
  <si>
    <t>4.2.</t>
  </si>
  <si>
    <t>Оформление врачом по спортивной медицине и выдача  заключения о допуске к занятиям физической культурой и спортом</t>
  </si>
  <si>
    <t>Оформление и выдача  медицинской документации</t>
  </si>
  <si>
    <t>Оформление врачом по спортивной медицине и выдача заявки на участие в спортивно-массовых мероприятиях</t>
  </si>
  <si>
    <t>3.3.</t>
  </si>
  <si>
    <t>3.4.</t>
  </si>
  <si>
    <t>Врачом по спортивной медицине</t>
  </si>
  <si>
    <t>Врачом-офтальмологом</t>
  </si>
  <si>
    <t>Врачом-оториноларингологом</t>
  </si>
  <si>
    <t>Врачом-неврологом</t>
  </si>
  <si>
    <t>Врачом-хирургом</t>
  </si>
  <si>
    <t>Врачом-терапевтом</t>
  </si>
  <si>
    <t>Лабораторные исследования</t>
  </si>
  <si>
    <t>4.3.</t>
  </si>
  <si>
    <t>Оформление выписки из врачебно-контрольной карты спортсмена (по запросу)</t>
  </si>
  <si>
    <t>_____________ М.П. Щипакина</t>
  </si>
  <si>
    <t>1.8.</t>
  </si>
  <si>
    <t>Врачом по физиотерапии</t>
  </si>
  <si>
    <t>Врачом-педиатром</t>
  </si>
  <si>
    <t>1.7.</t>
  </si>
  <si>
    <t>Врачом-кардиологом</t>
  </si>
  <si>
    <t>1.9.</t>
  </si>
  <si>
    <t>Врачом-травматолог-ортопедом</t>
  </si>
  <si>
    <t>1.10.</t>
  </si>
  <si>
    <t>Эхокардиография в покое</t>
  </si>
  <si>
    <t>3.5.</t>
  </si>
  <si>
    <t xml:space="preserve">Общий анализ мочи </t>
  </si>
  <si>
    <t>Биохимические исследования:</t>
  </si>
  <si>
    <t>аланинаминотрансфераза (АЛТ)</t>
  </si>
  <si>
    <t>аспартатаминотрансфераза (АСТ)</t>
  </si>
  <si>
    <t xml:space="preserve">щелочная фосфотаза </t>
  </si>
  <si>
    <t xml:space="preserve">креатинфосфокиназа (КФК) </t>
  </si>
  <si>
    <t xml:space="preserve">глюкоза </t>
  </si>
  <si>
    <t xml:space="preserve">холестерин  </t>
  </si>
  <si>
    <t xml:space="preserve">триглицериды </t>
  </si>
  <si>
    <t>фосфор</t>
  </si>
  <si>
    <t>натрий</t>
  </si>
  <si>
    <t>кальций</t>
  </si>
  <si>
    <t>калий</t>
  </si>
  <si>
    <t>магний</t>
  </si>
  <si>
    <t>хлориды</t>
  </si>
  <si>
    <t xml:space="preserve">железо 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</si>
  <si>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</si>
  <si>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</si>
  <si>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</si>
  <si>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</si>
  <si>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</si>
  <si>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</si>
  <si>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</si>
  <si>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</si>
  <si>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</si>
  <si>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 xml:space="preserve">Велоэргометрический тест или тест на беговой дорожке </t>
  </si>
  <si>
    <t>Врачом-дематовенерологом</t>
  </si>
  <si>
    <t>Врачом-урологом</t>
  </si>
  <si>
    <t>1.11.</t>
  </si>
  <si>
    <t>1.12.</t>
  </si>
  <si>
    <t>УЗИ</t>
  </si>
  <si>
    <t>5.</t>
  </si>
  <si>
    <t>Врачебные приемы</t>
  </si>
  <si>
    <t>Врачебные осмотры</t>
  </si>
  <si>
    <t>1 прием</t>
  </si>
  <si>
    <t>1 осмотр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</si>
  <si>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</si>
  <si>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</si>
  <si>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</si>
  <si>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</si>
  <si>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</si>
  <si>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</si>
  <si>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</si>
  <si>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</si>
  <si>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</si>
  <si>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</si>
  <si>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</si>
  <si>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4.4.</t>
  </si>
  <si>
    <t>5.1.</t>
  </si>
  <si>
    <t>6.</t>
  </si>
  <si>
    <t>6.1.</t>
  </si>
  <si>
    <t>6.2.</t>
  </si>
  <si>
    <t>6.3.</t>
  </si>
  <si>
    <t>8.</t>
  </si>
  <si>
    <t>Физиотерапевтические процедуры</t>
  </si>
  <si>
    <t>8.1.</t>
  </si>
  <si>
    <t>Электростимуляция</t>
  </si>
  <si>
    <t>1 процедура</t>
  </si>
  <si>
    <t>8.2.</t>
  </si>
  <si>
    <t>Магнитотерапия</t>
  </si>
  <si>
    <t>Массаж ручной</t>
  </si>
  <si>
    <t xml:space="preserve">Общий массаж (у  детей   грудного и младшего школьного возраста до 11 лет)       </t>
  </si>
  <si>
    <t xml:space="preserve">Массаж  головы    (лобно-височной и затылочно-теменной области)        </t>
  </si>
  <si>
    <t xml:space="preserve">Массаж лица (лобной,            окологлазничной, верхне- и нижнечелюстной области)                                          </t>
  </si>
  <si>
    <t>Массаж шеи</t>
  </si>
  <si>
    <t xml:space="preserve">Массаж  воротниковой  зоны  (задней поверхности шеи, спины до уровня IV грудного позвонка, передней поверхности грудной клетки  до  III ребра)                                    </t>
  </si>
  <si>
    <t>Массаж верхней конечности</t>
  </si>
  <si>
    <t xml:space="preserve">Массаж     верхней      конечности, надплечья и области лопатки                </t>
  </si>
  <si>
    <t xml:space="preserve">Массаж плечевого  сустава  (верхней трети  плеча,   области   плечевого сустава  и  надплечья   одноименной стороны)                           </t>
  </si>
  <si>
    <t xml:space="preserve">Массаж локтевого сустава (верхней трети предплечья, области локтевого сустава и нижней трети плеча) </t>
  </si>
  <si>
    <t>Массаж лечезапятсного сустава (проксимального отдела кисти, области лучезапястного сустава и предплечья)</t>
  </si>
  <si>
    <t>Массаж кисти и предплечья</t>
  </si>
  <si>
    <t xml:space="preserve">Массаж спины (от VIII шейного до I поясничного позвонка и от левой до правой средней подмышечной линии, у детей включая пояснично-крестцовую область) </t>
  </si>
  <si>
    <t>Массаж мышц передней брюшной стенки</t>
  </si>
  <si>
    <t>Массаж пояснично-крестцовой области (от I поясничного позвонка до нижних ягодичных складок)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</si>
  <si>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</t>
  </si>
  <si>
    <t>Сегментарный массаж пояснично-крестцовой области</t>
  </si>
  <si>
    <t>Массаж спины и поясничной области (от VII шейного позвонка до основания крестца и от левой до правой средней подмышечной линии)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</si>
  <si>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</t>
  </si>
  <si>
    <t>Сегментарный массаж шейно-грудного отдела позвоночника</t>
  </si>
  <si>
    <t xml:space="preserve">Массаж нижней конечности </t>
  </si>
  <si>
    <t>Массаж нижней конечности и поясницы (области стопы, голени, бедра, ягодичной и пояснично-крестцовой области)</t>
  </si>
  <si>
    <t>Массаж области позвоночника (задней поверхности шеи, спины и пояснично-крестцовой области от левой до правой задней подмышечной линии)</t>
  </si>
  <si>
    <t xml:space="preserve">Массаж тазобедренного сустава и ягодичной области (одноименной стороны) </t>
  </si>
  <si>
    <t>Массаж коленного сустава (верхней трети голени, области коленного сустава и нижней трети бедра)</t>
  </si>
  <si>
    <t>Массаж голеностопного сустава (проксимального отдела стопы, области голеностопного сустава и нижней трети голени)</t>
  </si>
  <si>
    <t>Массаж стопы и голени</t>
  </si>
  <si>
    <t>7.</t>
  </si>
  <si>
    <t>7.1.</t>
  </si>
  <si>
    <t>7.2.</t>
  </si>
  <si>
    <t>7.3.</t>
  </si>
  <si>
    <t>Электрофорез</t>
  </si>
  <si>
    <t>Дарсонвализация</t>
  </si>
  <si>
    <t>УФО</t>
  </si>
  <si>
    <t>Ультразвуковая терапия</t>
  </si>
  <si>
    <t>ДДТ</t>
  </si>
  <si>
    <t>СМТ</t>
  </si>
  <si>
    <t>УВЧ-терапия</t>
  </si>
  <si>
    <t>7.4.</t>
  </si>
  <si>
    <t>7.5.</t>
  </si>
  <si>
    <t>7.6.</t>
  </si>
  <si>
    <t>7.7.</t>
  </si>
  <si>
    <t>7.8.</t>
  </si>
  <si>
    <t>7.9.</t>
  </si>
  <si>
    <t>7.10.</t>
  </si>
  <si>
    <t>7.10.1.</t>
  </si>
  <si>
    <t>7.10.2.</t>
  </si>
  <si>
    <t>7.10.3.</t>
  </si>
  <si>
    <t>7.10.4.</t>
  </si>
  <si>
    <t>7.10.5.</t>
  </si>
  <si>
    <t>7.10.6.</t>
  </si>
  <si>
    <t>7.10.7.</t>
  </si>
  <si>
    <t>7.10.8.</t>
  </si>
  <si>
    <t>7.10.9.</t>
  </si>
  <si>
    <t>7.10.10.</t>
  </si>
  <si>
    <t>7.10.11.</t>
  </si>
  <si>
    <t>7.10.12.</t>
  </si>
  <si>
    <t>7.10.13.</t>
  </si>
  <si>
    <t>7.10.14.</t>
  </si>
  <si>
    <t>7.10.15.</t>
  </si>
  <si>
    <t>7.10.16.</t>
  </si>
  <si>
    <t>7.10.17.</t>
  </si>
  <si>
    <t>7.10.18.</t>
  </si>
  <si>
    <t>7.10.19.</t>
  </si>
  <si>
    <t>7.10.20.</t>
  </si>
  <si>
    <t>7.10.21.</t>
  </si>
  <si>
    <t>7.10.22.</t>
  </si>
  <si>
    <t>7.10.23.</t>
  </si>
  <si>
    <t>7.10.24.</t>
  </si>
  <si>
    <t>7.10.25.</t>
  </si>
  <si>
    <t>7.10.26.</t>
  </si>
  <si>
    <t>1 сеанс</t>
  </si>
  <si>
    <t>Медицинское обслуживание спортивно-массовых мероприятий</t>
  </si>
  <si>
    <t>При условии проведения мероприятий в закрытом помещении</t>
  </si>
  <si>
    <t xml:space="preserve">в будний день </t>
  </si>
  <si>
    <t>в выходной день</t>
  </si>
  <si>
    <t>При условии проведения мероприятий на открытом воздухе</t>
  </si>
  <si>
    <t>в теплое время года</t>
  </si>
  <si>
    <t>в холодное время года</t>
  </si>
  <si>
    <t>8.1.1.</t>
  </si>
  <si>
    <t>8.1.2.</t>
  </si>
  <si>
    <t>8.2.1.</t>
  </si>
  <si>
    <t>врач+медицинская сестра</t>
  </si>
  <si>
    <t>8.1.1.2.</t>
  </si>
  <si>
    <t>8.1.1.1.</t>
  </si>
  <si>
    <t>8.1.2.1.</t>
  </si>
  <si>
    <t>8.1.2.2.</t>
  </si>
  <si>
    <t>8.1.3.</t>
  </si>
  <si>
    <t>8.1.3.1.</t>
  </si>
  <si>
    <t>8.1.3.2.</t>
  </si>
  <si>
    <t>1 час</t>
  </si>
  <si>
    <t>8.2.1.1.</t>
  </si>
  <si>
    <t>8.2.1.2.</t>
  </si>
  <si>
    <t>8.2.2.</t>
  </si>
  <si>
    <t>8.2.2.1.</t>
  </si>
  <si>
    <t>8.2.2.2.</t>
  </si>
  <si>
    <t>8.2.3.</t>
  </si>
  <si>
    <t>8.2.3.1.</t>
  </si>
  <si>
    <t>8.2.3.2.</t>
  </si>
  <si>
    <t xml:space="preserve">Электрокардиография с дополнительным исследованием с функциональными пробами </t>
  </si>
  <si>
    <t>Общий  анализ крови</t>
  </si>
  <si>
    <t>медицинская сестра</t>
  </si>
  <si>
    <t>Главный врач ГБУЗ СО "ТВФД"</t>
  </si>
  <si>
    <t>"____" _______________ 2018 г.</t>
  </si>
  <si>
    <t>Врачом-кардиологом детским</t>
  </si>
  <si>
    <t>Врачом акушером-гинекологом</t>
  </si>
  <si>
    <t>Врачом-урологом-андрологом</t>
  </si>
  <si>
    <t>1.2.1.</t>
  </si>
  <si>
    <t>1.12.1.</t>
  </si>
  <si>
    <t>1.13.</t>
  </si>
  <si>
    <t>2.2.1.</t>
  </si>
  <si>
    <t>2.12.</t>
  </si>
  <si>
    <t>2.12.1.</t>
  </si>
  <si>
    <t>УЗИ органов брюшной полости - комплекс (печень+желчный пузырь+поджелудочная железа+селезенка)</t>
  </si>
  <si>
    <t>УЗИ почек</t>
  </si>
  <si>
    <t>УЗИ органов малого таза</t>
  </si>
  <si>
    <t>УЗИ щитовидной железы</t>
  </si>
  <si>
    <t>УЗИ молочной железы</t>
  </si>
  <si>
    <t>5.2.</t>
  </si>
  <si>
    <t>5.3.</t>
  </si>
  <si>
    <t>5.4.</t>
  </si>
  <si>
    <t>5.5.</t>
  </si>
  <si>
    <t>5.6.</t>
  </si>
  <si>
    <t>Цена, руб. на 10%</t>
  </si>
  <si>
    <t xml:space="preserve">Массаж лица (лобной, окологлазничной, верхне- и нижнечелюстной области)                                          </t>
  </si>
  <si>
    <t xml:space="preserve">Массаж  головы  (лобно-височной и затылочно-теменной области)        </t>
  </si>
  <si>
    <t xml:space="preserve">Массаж верхней конечности, надплечья и области лопатки               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</si>
</sst>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9" fontId="1" fillId="0" borderId="0" xfId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tabSelected="1" workbookViewId="0">
      <selection activeCell="A6" sqref="A6:D131"/>
    </sheetView>
  </sheetViews>
  <sheetFormatPr defaultColWidth="9.140625" defaultRowHeight="15"/>
  <cols>
    <col min="1" max="1" width="10" style="1" customWidth="1"/>
    <col min="2" max="2" width="61.5703125" style="1" customWidth="1"/>
    <col min="3" max="3" width="17.7109375" style="1" customWidth="1"/>
    <col min="4" max="4" width="16.5703125" style="26" customWidth="1"/>
    <col min="5" max="16384" width="9.140625" style="1"/>
  </cols>
  <sheetData>
    <row r="1" spans="1:4">
      <c r="D1" s="23" t="s">
        <v>16</v>
      </c>
    </row>
    <row r="2" spans="1:4">
      <c r="D2" s="23" t="s">
        <v>215</v>
      </c>
    </row>
    <row r="3" spans="1:4">
      <c r="D3" s="23" t="s">
        <v>42</v>
      </c>
    </row>
    <row r="4" spans="1:4">
      <c r="D4" s="23" t="s">
        <v>216</v>
      </c>
    </row>
    <row r="5" spans="1:4">
      <c r="A5" s="21" t="s">
        <v>17</v>
      </c>
      <c r="B5" s="22"/>
      <c r="C5" s="22"/>
      <c r="D5" s="22"/>
    </row>
    <row r="6" spans="1:4" ht="18.75" customHeight="1">
      <c r="A6" s="2" t="s">
        <v>1</v>
      </c>
      <c r="B6" s="2" t="s">
        <v>0</v>
      </c>
      <c r="C6" s="2" t="s">
        <v>12</v>
      </c>
      <c r="D6" s="24" t="s">
        <v>18</v>
      </c>
    </row>
    <row r="7" spans="1:4" ht="16.5" customHeight="1">
      <c r="A7" s="15" t="s">
        <v>2</v>
      </c>
      <c r="B7" s="6" t="s">
        <v>85</v>
      </c>
      <c r="C7" s="2"/>
      <c r="D7" s="25"/>
    </row>
    <row r="8" spans="1:4" ht="18" customHeight="1">
      <c r="A8" s="2" t="s">
        <v>3</v>
      </c>
      <c r="B8" s="3" t="s">
        <v>33</v>
      </c>
      <c r="C8" s="2" t="s">
        <v>87</v>
      </c>
      <c r="D8" s="25">
        <v>300</v>
      </c>
    </row>
    <row r="9" spans="1:4" ht="15" customHeight="1">
      <c r="A9" s="2" t="s">
        <v>4</v>
      </c>
      <c r="B9" s="3" t="s">
        <v>47</v>
      </c>
      <c r="C9" s="2" t="s">
        <v>87</v>
      </c>
      <c r="D9" s="25">
        <v>300</v>
      </c>
    </row>
    <row r="10" spans="1:4" ht="15" customHeight="1">
      <c r="A10" s="2" t="s">
        <v>220</v>
      </c>
      <c r="B10" s="3" t="s">
        <v>217</v>
      </c>
      <c r="C10" s="2" t="s">
        <v>87</v>
      </c>
      <c r="D10" s="25">
        <v>300</v>
      </c>
    </row>
    <row r="11" spans="1:4" ht="16.5" customHeight="1">
      <c r="A11" s="2" t="s">
        <v>19</v>
      </c>
      <c r="B11" s="3" t="s">
        <v>45</v>
      </c>
      <c r="C11" s="2" t="s">
        <v>87</v>
      </c>
      <c r="D11" s="25">
        <v>300</v>
      </c>
    </row>
    <row r="12" spans="1:4" ht="17.25" customHeight="1">
      <c r="A12" s="2" t="s">
        <v>20</v>
      </c>
      <c r="B12" s="3" t="s">
        <v>38</v>
      </c>
      <c r="C12" s="2" t="s">
        <v>87</v>
      </c>
      <c r="D12" s="25">
        <v>300</v>
      </c>
    </row>
    <row r="13" spans="1:4" ht="16.5" customHeight="1">
      <c r="A13" s="2" t="s">
        <v>21</v>
      </c>
      <c r="B13" s="3" t="s">
        <v>37</v>
      </c>
      <c r="C13" s="2" t="s">
        <v>87</v>
      </c>
      <c r="D13" s="25">
        <v>250</v>
      </c>
    </row>
    <row r="14" spans="1:4" ht="15.75" customHeight="1">
      <c r="A14" s="2" t="s">
        <v>22</v>
      </c>
      <c r="B14" s="3" t="s">
        <v>49</v>
      </c>
      <c r="C14" s="2" t="s">
        <v>87</v>
      </c>
      <c r="D14" s="25">
        <v>250</v>
      </c>
    </row>
    <row r="15" spans="1:4" ht="16.5" customHeight="1">
      <c r="A15" s="2" t="s">
        <v>46</v>
      </c>
      <c r="B15" s="3" t="s">
        <v>36</v>
      </c>
      <c r="C15" s="2" t="s">
        <v>87</v>
      </c>
      <c r="D15" s="25">
        <v>250</v>
      </c>
    </row>
    <row r="16" spans="1:4" ht="15.75" customHeight="1">
      <c r="A16" s="2" t="s">
        <v>43</v>
      </c>
      <c r="B16" s="3" t="s">
        <v>35</v>
      </c>
      <c r="C16" s="2" t="s">
        <v>87</v>
      </c>
      <c r="D16" s="25">
        <v>250</v>
      </c>
    </row>
    <row r="17" spans="1:4" ht="15.75" customHeight="1">
      <c r="A17" s="2" t="s">
        <v>48</v>
      </c>
      <c r="B17" s="3" t="s">
        <v>34</v>
      </c>
      <c r="C17" s="2" t="s">
        <v>87</v>
      </c>
      <c r="D17" s="25">
        <v>265</v>
      </c>
    </row>
    <row r="18" spans="1:4" ht="17.25" customHeight="1">
      <c r="A18" s="2" t="s">
        <v>50</v>
      </c>
      <c r="B18" s="3" t="s">
        <v>79</v>
      </c>
      <c r="C18" s="2" t="s">
        <v>87</v>
      </c>
      <c r="D18" s="25">
        <v>250</v>
      </c>
    </row>
    <row r="19" spans="1:4" ht="17.25" customHeight="1">
      <c r="A19" s="2" t="s">
        <v>81</v>
      </c>
      <c r="B19" s="3" t="s">
        <v>218</v>
      </c>
      <c r="C19" s="2" t="s">
        <v>87</v>
      </c>
      <c r="D19" s="25">
        <v>300</v>
      </c>
    </row>
    <row r="20" spans="1:4" ht="15.75" customHeight="1">
      <c r="A20" s="16" t="s">
        <v>82</v>
      </c>
      <c r="B20" s="3" t="s">
        <v>80</v>
      </c>
      <c r="C20" s="2" t="s">
        <v>87</v>
      </c>
      <c r="D20" s="25">
        <v>250</v>
      </c>
    </row>
    <row r="21" spans="1:4" ht="15.75" customHeight="1">
      <c r="A21" s="16" t="s">
        <v>221</v>
      </c>
      <c r="B21" s="3" t="s">
        <v>219</v>
      </c>
      <c r="C21" s="2" t="s">
        <v>87</v>
      </c>
      <c r="D21" s="25">
        <v>250</v>
      </c>
    </row>
    <row r="22" spans="1:4" ht="18" customHeight="1">
      <c r="A22" s="2" t="s">
        <v>222</v>
      </c>
      <c r="B22" s="3" t="s">
        <v>44</v>
      </c>
      <c r="C22" s="2" t="s">
        <v>87</v>
      </c>
      <c r="D22" s="25">
        <v>140</v>
      </c>
    </row>
    <row r="23" spans="1:4">
      <c r="A23" s="5" t="s">
        <v>5</v>
      </c>
      <c r="B23" s="6" t="s">
        <v>86</v>
      </c>
      <c r="C23" s="2"/>
      <c r="D23" s="25"/>
    </row>
    <row r="24" spans="1:4">
      <c r="A24" s="4" t="s">
        <v>7</v>
      </c>
      <c r="B24" s="3" t="s">
        <v>33</v>
      </c>
      <c r="C24" s="2" t="s">
        <v>88</v>
      </c>
      <c r="D24" s="25">
        <v>180</v>
      </c>
    </row>
    <row r="25" spans="1:4">
      <c r="A25" s="4" t="s">
        <v>8</v>
      </c>
      <c r="B25" s="3" t="s">
        <v>47</v>
      </c>
      <c r="C25" s="2" t="s">
        <v>88</v>
      </c>
      <c r="D25" s="25">
        <v>120</v>
      </c>
    </row>
    <row r="26" spans="1:4">
      <c r="A26" s="4" t="s">
        <v>223</v>
      </c>
      <c r="B26" s="3" t="s">
        <v>217</v>
      </c>
      <c r="C26" s="2" t="s">
        <v>88</v>
      </c>
      <c r="D26" s="25">
        <v>120</v>
      </c>
    </row>
    <row r="27" spans="1:4">
      <c r="A27" s="4" t="s">
        <v>69</v>
      </c>
      <c r="B27" s="3" t="s">
        <v>45</v>
      </c>
      <c r="C27" s="2" t="s">
        <v>88</v>
      </c>
      <c r="D27" s="25">
        <v>120</v>
      </c>
    </row>
    <row r="28" spans="1:4">
      <c r="A28" s="4" t="s">
        <v>70</v>
      </c>
      <c r="B28" s="3" t="s">
        <v>38</v>
      </c>
      <c r="C28" s="2" t="s">
        <v>88</v>
      </c>
      <c r="D28" s="25">
        <v>120</v>
      </c>
    </row>
    <row r="29" spans="1:4">
      <c r="A29" s="4" t="s">
        <v>71</v>
      </c>
      <c r="B29" s="3" t="s">
        <v>37</v>
      </c>
      <c r="C29" s="2" t="s">
        <v>88</v>
      </c>
      <c r="D29" s="25">
        <v>120</v>
      </c>
    </row>
    <row r="30" spans="1:4">
      <c r="A30" s="4" t="s">
        <v>72</v>
      </c>
      <c r="B30" s="3" t="s">
        <v>49</v>
      </c>
      <c r="C30" s="2" t="s">
        <v>88</v>
      </c>
      <c r="D30" s="25">
        <v>120</v>
      </c>
    </row>
    <row r="31" spans="1:4">
      <c r="A31" s="4" t="s">
        <v>73</v>
      </c>
      <c r="B31" s="3" t="s">
        <v>36</v>
      </c>
      <c r="C31" s="2" t="s">
        <v>88</v>
      </c>
      <c r="D31" s="25">
        <v>120</v>
      </c>
    </row>
    <row r="32" spans="1:4">
      <c r="A32" s="4" t="s">
        <v>74</v>
      </c>
      <c r="B32" s="3" t="s">
        <v>35</v>
      </c>
      <c r="C32" s="2" t="s">
        <v>88</v>
      </c>
      <c r="D32" s="25">
        <v>120</v>
      </c>
    </row>
    <row r="33" spans="1:10">
      <c r="A33" s="4" t="s">
        <v>75</v>
      </c>
      <c r="B33" s="3" t="s">
        <v>34</v>
      </c>
      <c r="C33" s="2" t="s">
        <v>88</v>
      </c>
      <c r="D33" s="25">
        <v>120</v>
      </c>
    </row>
    <row r="34" spans="1:10">
      <c r="A34" s="4" t="s">
        <v>76</v>
      </c>
      <c r="B34" s="3" t="s">
        <v>79</v>
      </c>
      <c r="C34" s="2" t="s">
        <v>88</v>
      </c>
      <c r="D34" s="25">
        <v>120</v>
      </c>
    </row>
    <row r="35" spans="1:10">
      <c r="A35" s="4" t="s">
        <v>77</v>
      </c>
      <c r="B35" s="3" t="s">
        <v>218</v>
      </c>
      <c r="C35" s="2" t="s">
        <v>88</v>
      </c>
      <c r="D35" s="25">
        <v>120</v>
      </c>
    </row>
    <row r="36" spans="1:10">
      <c r="A36" s="4" t="s">
        <v>224</v>
      </c>
      <c r="B36" s="3" t="s">
        <v>80</v>
      </c>
      <c r="C36" s="2" t="s">
        <v>88</v>
      </c>
      <c r="D36" s="25">
        <v>120</v>
      </c>
    </row>
    <row r="37" spans="1:10">
      <c r="A37" s="4" t="s">
        <v>225</v>
      </c>
      <c r="B37" s="3" t="s">
        <v>219</v>
      </c>
      <c r="C37" s="2" t="s">
        <v>88</v>
      </c>
      <c r="D37" s="25">
        <v>120</v>
      </c>
    </row>
    <row r="38" spans="1:10">
      <c r="A38" s="5" t="s">
        <v>9</v>
      </c>
      <c r="B38" s="6" t="s">
        <v>39</v>
      </c>
      <c r="C38" s="2"/>
      <c r="D38" s="25"/>
    </row>
    <row r="39" spans="1:10">
      <c r="A39" s="4" t="s">
        <v>10</v>
      </c>
      <c r="B39" s="3" t="s">
        <v>213</v>
      </c>
      <c r="C39" s="2" t="s">
        <v>14</v>
      </c>
      <c r="D39" s="25">
        <v>115</v>
      </c>
      <c r="J39" s="13"/>
    </row>
    <row r="40" spans="1:10">
      <c r="A40" s="4"/>
      <c r="B40" s="8" t="s">
        <v>54</v>
      </c>
      <c r="C40" s="2"/>
      <c r="D40" s="25"/>
    </row>
    <row r="41" spans="1:10">
      <c r="A41" s="4" t="s">
        <v>23</v>
      </c>
      <c r="B41" s="10" t="s">
        <v>55</v>
      </c>
      <c r="C41" s="2" t="s">
        <v>14</v>
      </c>
      <c r="D41" s="25">
        <v>72</v>
      </c>
    </row>
    <row r="42" spans="1:10">
      <c r="A42" s="4" t="s">
        <v>31</v>
      </c>
      <c r="B42" s="10" t="s">
        <v>56</v>
      </c>
      <c r="C42" s="2" t="s">
        <v>14</v>
      </c>
      <c r="D42" s="25">
        <v>72</v>
      </c>
    </row>
    <row r="43" spans="1:10">
      <c r="A43" s="4" t="s">
        <v>32</v>
      </c>
      <c r="B43" s="10" t="s">
        <v>57</v>
      </c>
      <c r="C43" s="2" t="s">
        <v>14</v>
      </c>
      <c r="D43" s="25">
        <v>64</v>
      </c>
    </row>
    <row r="44" spans="1:10">
      <c r="A44" s="4" t="s">
        <v>52</v>
      </c>
      <c r="B44" s="10" t="s">
        <v>58</v>
      </c>
      <c r="C44" s="2" t="s">
        <v>14</v>
      </c>
      <c r="D44" s="25">
        <f>D43</f>
        <v>64</v>
      </c>
    </row>
    <row r="45" spans="1:10">
      <c r="A45" s="4" t="s">
        <v>89</v>
      </c>
      <c r="B45" s="11" t="s">
        <v>59</v>
      </c>
      <c r="C45" s="2" t="s">
        <v>14</v>
      </c>
      <c r="D45" s="25">
        <v>70</v>
      </c>
    </row>
    <row r="46" spans="1:10">
      <c r="A46" s="4" t="s">
        <v>90</v>
      </c>
      <c r="B46" s="10" t="s">
        <v>60</v>
      </c>
      <c r="C46" s="2" t="s">
        <v>14</v>
      </c>
      <c r="D46" s="25">
        <v>73</v>
      </c>
    </row>
    <row r="47" spans="1:10">
      <c r="A47" s="4" t="s">
        <v>91</v>
      </c>
      <c r="B47" s="10" t="s">
        <v>61</v>
      </c>
      <c r="C47" s="2" t="s">
        <v>14</v>
      </c>
      <c r="D47" s="25">
        <v>80</v>
      </c>
    </row>
    <row r="48" spans="1:10">
      <c r="A48" s="4" t="s">
        <v>92</v>
      </c>
      <c r="B48" s="10" t="s">
        <v>62</v>
      </c>
      <c r="C48" s="2" t="s">
        <v>14</v>
      </c>
      <c r="D48" s="25">
        <v>72</v>
      </c>
    </row>
    <row r="49" spans="1:4">
      <c r="A49" s="4" t="s">
        <v>93</v>
      </c>
      <c r="B49" s="10" t="s">
        <v>63</v>
      </c>
      <c r="C49" s="2" t="s">
        <v>14</v>
      </c>
      <c r="D49" s="25">
        <v>85</v>
      </c>
    </row>
    <row r="50" spans="1:4">
      <c r="A50" s="4" t="s">
        <v>94</v>
      </c>
      <c r="B50" s="10" t="s">
        <v>64</v>
      </c>
      <c r="C50" s="2" t="s">
        <v>14</v>
      </c>
      <c r="D50" s="25">
        <v>70</v>
      </c>
    </row>
    <row r="51" spans="1:4">
      <c r="A51" s="4" t="s">
        <v>95</v>
      </c>
      <c r="B51" s="10" t="s">
        <v>65</v>
      </c>
      <c r="C51" s="2" t="s">
        <v>14</v>
      </c>
      <c r="D51" s="25">
        <v>82</v>
      </c>
    </row>
    <row r="52" spans="1:4">
      <c r="A52" s="4" t="s">
        <v>96</v>
      </c>
      <c r="B52" s="11" t="s">
        <v>66</v>
      </c>
      <c r="C52" s="2" t="s">
        <v>14</v>
      </c>
      <c r="D52" s="25">
        <v>70</v>
      </c>
    </row>
    <row r="53" spans="1:4">
      <c r="A53" s="4" t="s">
        <v>97</v>
      </c>
      <c r="B53" s="11" t="s">
        <v>67</v>
      </c>
      <c r="C53" s="2" t="s">
        <v>14</v>
      </c>
      <c r="D53" s="25">
        <v>40</v>
      </c>
    </row>
    <row r="54" spans="1:4">
      <c r="A54" s="4" t="s">
        <v>98</v>
      </c>
      <c r="B54" s="11" t="s">
        <v>68</v>
      </c>
      <c r="C54" s="2" t="s">
        <v>14</v>
      </c>
      <c r="D54" s="25">
        <v>73</v>
      </c>
    </row>
    <row r="55" spans="1:4">
      <c r="A55" s="4" t="s">
        <v>99</v>
      </c>
      <c r="B55" s="3" t="s">
        <v>53</v>
      </c>
      <c r="C55" s="2" t="s">
        <v>14</v>
      </c>
      <c r="D55" s="25">
        <v>95</v>
      </c>
    </row>
    <row r="56" spans="1:4">
      <c r="A56" s="5" t="s">
        <v>11</v>
      </c>
      <c r="B56" s="6" t="s">
        <v>24</v>
      </c>
      <c r="C56" s="2"/>
      <c r="D56" s="25"/>
    </row>
    <row r="57" spans="1:4" ht="18.75" customHeight="1">
      <c r="A57" s="4" t="s">
        <v>26</v>
      </c>
      <c r="B57" s="3" t="s">
        <v>6</v>
      </c>
      <c r="C57" s="2" t="s">
        <v>13</v>
      </c>
      <c r="D57" s="25">
        <v>100</v>
      </c>
    </row>
    <row r="58" spans="1:4" ht="30">
      <c r="A58" s="4" t="s">
        <v>27</v>
      </c>
      <c r="B58" s="3" t="s">
        <v>212</v>
      </c>
      <c r="C58" s="2" t="s">
        <v>13</v>
      </c>
      <c r="D58" s="25">
        <v>200</v>
      </c>
    </row>
    <row r="59" spans="1:4" ht="16.5" customHeight="1">
      <c r="A59" s="4" t="s">
        <v>40</v>
      </c>
      <c r="B59" s="3" t="s">
        <v>25</v>
      </c>
      <c r="C59" s="2" t="s">
        <v>13</v>
      </c>
      <c r="D59" s="25">
        <v>175</v>
      </c>
    </row>
    <row r="60" spans="1:4" ht="18.75" customHeight="1">
      <c r="A60" s="4" t="s">
        <v>100</v>
      </c>
      <c r="B60" s="12" t="s">
        <v>78</v>
      </c>
      <c r="C60" s="2" t="s">
        <v>13</v>
      </c>
      <c r="D60" s="25">
        <v>550</v>
      </c>
    </row>
    <row r="61" spans="1:4">
      <c r="A61" s="5" t="s">
        <v>84</v>
      </c>
      <c r="B61" s="14" t="s">
        <v>83</v>
      </c>
      <c r="C61" s="2"/>
      <c r="D61" s="25"/>
    </row>
    <row r="62" spans="1:4" ht="16.5" customHeight="1">
      <c r="A62" s="4" t="s">
        <v>101</v>
      </c>
      <c r="B62" s="8" t="s">
        <v>51</v>
      </c>
      <c r="C62" s="2" t="s">
        <v>13</v>
      </c>
      <c r="D62" s="25">
        <v>770</v>
      </c>
    </row>
    <row r="63" spans="1:4" ht="32.25" customHeight="1">
      <c r="A63" s="4" t="s">
        <v>231</v>
      </c>
      <c r="B63" s="3" t="s">
        <v>226</v>
      </c>
      <c r="C63" s="2" t="s">
        <v>13</v>
      </c>
      <c r="D63" s="25">
        <v>550</v>
      </c>
    </row>
    <row r="64" spans="1:4" ht="16.5" customHeight="1">
      <c r="A64" s="4" t="s">
        <v>232</v>
      </c>
      <c r="B64" s="3" t="s">
        <v>227</v>
      </c>
      <c r="C64" s="2" t="s">
        <v>13</v>
      </c>
      <c r="D64" s="25">
        <v>300</v>
      </c>
    </row>
    <row r="65" spans="1:4" ht="16.5" customHeight="1">
      <c r="A65" s="4" t="s">
        <v>233</v>
      </c>
      <c r="B65" s="3" t="s">
        <v>228</v>
      </c>
      <c r="C65" s="2" t="s">
        <v>13</v>
      </c>
      <c r="D65" s="25">
        <v>330</v>
      </c>
    </row>
    <row r="66" spans="1:4" ht="16.5" customHeight="1">
      <c r="A66" s="4" t="s">
        <v>234</v>
      </c>
      <c r="B66" s="3" t="s">
        <v>229</v>
      </c>
      <c r="C66" s="2" t="s">
        <v>13</v>
      </c>
      <c r="D66" s="25">
        <v>230</v>
      </c>
    </row>
    <row r="67" spans="1:4" ht="16.5" customHeight="1">
      <c r="A67" s="4" t="s">
        <v>235</v>
      </c>
      <c r="B67" s="3" t="s">
        <v>230</v>
      </c>
      <c r="C67" s="2" t="s">
        <v>13</v>
      </c>
      <c r="D67" s="25">
        <v>300</v>
      </c>
    </row>
    <row r="68" spans="1:4">
      <c r="A68" s="5" t="s">
        <v>102</v>
      </c>
      <c r="B68" s="6" t="s">
        <v>29</v>
      </c>
      <c r="C68" s="2"/>
      <c r="D68" s="25"/>
    </row>
    <row r="69" spans="1:4" ht="33" customHeight="1">
      <c r="A69" s="4" t="s">
        <v>103</v>
      </c>
      <c r="B69" s="3" t="s">
        <v>28</v>
      </c>
      <c r="C69" s="2" t="s">
        <v>15</v>
      </c>
      <c r="D69" s="25">
        <v>50</v>
      </c>
    </row>
    <row r="70" spans="1:4" ht="30.75" customHeight="1">
      <c r="A70" s="4" t="s">
        <v>104</v>
      </c>
      <c r="B70" s="3" t="s">
        <v>30</v>
      </c>
      <c r="C70" s="2" t="s">
        <v>15</v>
      </c>
      <c r="D70" s="25">
        <v>28</v>
      </c>
    </row>
    <row r="71" spans="1:4" ht="33" customHeight="1">
      <c r="A71" s="4" t="s">
        <v>105</v>
      </c>
      <c r="B71" s="3" t="s">
        <v>41</v>
      </c>
      <c r="C71" s="2" t="s">
        <v>15</v>
      </c>
      <c r="D71" s="25">
        <v>145</v>
      </c>
    </row>
    <row r="72" spans="1:4">
      <c r="A72" s="15" t="s">
        <v>140</v>
      </c>
      <c r="B72" s="17" t="s">
        <v>107</v>
      </c>
      <c r="C72" s="2"/>
      <c r="D72" s="25"/>
    </row>
    <row r="73" spans="1:4">
      <c r="A73" s="2" t="s">
        <v>141</v>
      </c>
      <c r="B73" s="18" t="s">
        <v>109</v>
      </c>
      <c r="C73" s="2" t="s">
        <v>110</v>
      </c>
      <c r="D73" s="25">
        <v>115</v>
      </c>
    </row>
    <row r="74" spans="1:4">
      <c r="A74" s="2" t="s">
        <v>142</v>
      </c>
      <c r="B74" s="18" t="s">
        <v>112</v>
      </c>
      <c r="C74" s="2" t="s">
        <v>110</v>
      </c>
      <c r="D74" s="25">
        <v>120</v>
      </c>
    </row>
    <row r="75" spans="1:4">
      <c r="A75" s="2" t="s">
        <v>143</v>
      </c>
      <c r="B75" s="18" t="s">
        <v>144</v>
      </c>
      <c r="C75" s="2" t="s">
        <v>110</v>
      </c>
      <c r="D75" s="25">
        <v>110</v>
      </c>
    </row>
    <row r="76" spans="1:4">
      <c r="A76" s="2" t="s">
        <v>151</v>
      </c>
      <c r="B76" s="18" t="s">
        <v>145</v>
      </c>
      <c r="C76" s="2" t="s">
        <v>184</v>
      </c>
      <c r="D76" s="25">
        <v>110</v>
      </c>
    </row>
    <row r="77" spans="1:4">
      <c r="A77" s="2" t="s">
        <v>152</v>
      </c>
      <c r="B77" s="18" t="s">
        <v>146</v>
      </c>
      <c r="C77" s="2" t="s">
        <v>110</v>
      </c>
      <c r="D77" s="25">
        <v>65</v>
      </c>
    </row>
    <row r="78" spans="1:4">
      <c r="A78" s="2" t="s">
        <v>153</v>
      </c>
      <c r="B78" s="18" t="s">
        <v>147</v>
      </c>
      <c r="C78" s="2" t="s">
        <v>110</v>
      </c>
      <c r="D78" s="25">
        <v>120</v>
      </c>
    </row>
    <row r="79" spans="1:4">
      <c r="A79" s="2" t="s">
        <v>154</v>
      </c>
      <c r="B79" s="18" t="s">
        <v>148</v>
      </c>
      <c r="C79" s="2" t="s">
        <v>110</v>
      </c>
      <c r="D79" s="25">
        <v>110</v>
      </c>
    </row>
    <row r="80" spans="1:4">
      <c r="A80" s="2" t="s">
        <v>155</v>
      </c>
      <c r="B80" s="18" t="s">
        <v>149</v>
      </c>
      <c r="C80" s="2" t="s">
        <v>110</v>
      </c>
      <c r="D80" s="25">
        <v>120</v>
      </c>
    </row>
    <row r="81" spans="1:4">
      <c r="A81" s="2" t="s">
        <v>156</v>
      </c>
      <c r="B81" s="18" t="s">
        <v>150</v>
      </c>
      <c r="C81" s="2" t="s">
        <v>110</v>
      </c>
      <c r="D81" s="25">
        <v>90</v>
      </c>
    </row>
    <row r="82" spans="1:4">
      <c r="A82" s="2" t="s">
        <v>157</v>
      </c>
      <c r="B82" s="18" t="s">
        <v>113</v>
      </c>
      <c r="C82" s="2"/>
      <c r="D82" s="25"/>
    </row>
    <row r="83" spans="1:4" ht="30">
      <c r="A83" s="19" t="s">
        <v>158</v>
      </c>
      <c r="B83" s="3" t="s">
        <v>114</v>
      </c>
      <c r="C83" s="2" t="s">
        <v>110</v>
      </c>
      <c r="D83" s="25">
        <v>200</v>
      </c>
    </row>
    <row r="84" spans="1:4" ht="30">
      <c r="A84" s="2" t="s">
        <v>159</v>
      </c>
      <c r="B84" s="3" t="s">
        <v>115</v>
      </c>
      <c r="C84" s="2" t="s">
        <v>110</v>
      </c>
      <c r="D84" s="25">
        <v>65</v>
      </c>
    </row>
    <row r="85" spans="1:4" ht="30">
      <c r="A85" s="2" t="s">
        <v>160</v>
      </c>
      <c r="B85" s="3" t="s">
        <v>116</v>
      </c>
      <c r="C85" s="2" t="s">
        <v>110</v>
      </c>
      <c r="D85" s="25">
        <v>65</v>
      </c>
    </row>
    <row r="86" spans="1:4">
      <c r="A86" s="2" t="s">
        <v>161</v>
      </c>
      <c r="B86" s="3" t="s">
        <v>117</v>
      </c>
      <c r="C86" s="2" t="s">
        <v>110</v>
      </c>
      <c r="D86" s="25">
        <v>65</v>
      </c>
    </row>
    <row r="87" spans="1:4" ht="45">
      <c r="A87" s="2" t="s">
        <v>162</v>
      </c>
      <c r="B87" s="3" t="s">
        <v>118</v>
      </c>
      <c r="C87" s="2" t="s">
        <v>110</v>
      </c>
      <c r="D87" s="25">
        <v>100</v>
      </c>
    </row>
    <row r="88" spans="1:4">
      <c r="A88" s="2" t="s">
        <v>163</v>
      </c>
      <c r="B88" s="3" t="s">
        <v>119</v>
      </c>
      <c r="C88" s="2" t="s">
        <v>110</v>
      </c>
      <c r="D88" s="25">
        <v>100</v>
      </c>
    </row>
    <row r="89" spans="1:4">
      <c r="A89" s="2" t="s">
        <v>164</v>
      </c>
      <c r="B89" s="3" t="s">
        <v>120</v>
      </c>
      <c r="C89" s="2" t="s">
        <v>110</v>
      </c>
      <c r="D89" s="25">
        <v>130</v>
      </c>
    </row>
    <row r="90" spans="1:4" ht="30">
      <c r="A90" s="2" t="s">
        <v>165</v>
      </c>
      <c r="B90" s="3" t="s">
        <v>121</v>
      </c>
      <c r="C90" s="2" t="s">
        <v>110</v>
      </c>
      <c r="D90" s="25">
        <v>65</v>
      </c>
    </row>
    <row r="91" spans="1:4" ht="30">
      <c r="A91" s="2" t="s">
        <v>166</v>
      </c>
      <c r="B91" s="3" t="s">
        <v>122</v>
      </c>
      <c r="C91" s="2" t="s">
        <v>110</v>
      </c>
      <c r="D91" s="25">
        <v>65</v>
      </c>
    </row>
    <row r="92" spans="1:4" ht="30">
      <c r="A92" s="2" t="s">
        <v>167</v>
      </c>
      <c r="B92" s="3" t="s">
        <v>123</v>
      </c>
      <c r="C92" s="2" t="s">
        <v>110</v>
      </c>
      <c r="D92" s="25">
        <v>65</v>
      </c>
    </row>
    <row r="93" spans="1:4">
      <c r="A93" s="2" t="s">
        <v>168</v>
      </c>
      <c r="B93" s="3" t="s">
        <v>124</v>
      </c>
      <c r="C93" s="2" t="s">
        <v>110</v>
      </c>
      <c r="D93" s="25">
        <v>65</v>
      </c>
    </row>
    <row r="94" spans="1:4" ht="45">
      <c r="A94" s="2" t="s">
        <v>169</v>
      </c>
      <c r="B94" s="3" t="s">
        <v>125</v>
      </c>
      <c r="C94" s="2" t="s">
        <v>110</v>
      </c>
      <c r="D94" s="25">
        <v>100</v>
      </c>
    </row>
    <row r="95" spans="1:4">
      <c r="A95" s="2" t="s">
        <v>170</v>
      </c>
      <c r="B95" s="3" t="s">
        <v>126</v>
      </c>
      <c r="C95" s="2" t="s">
        <v>110</v>
      </c>
      <c r="D95" s="25">
        <v>65</v>
      </c>
    </row>
    <row r="96" spans="1:4" ht="30">
      <c r="A96" s="2" t="s">
        <v>171</v>
      </c>
      <c r="B96" s="3" t="s">
        <v>127</v>
      </c>
      <c r="C96" s="2" t="s">
        <v>110</v>
      </c>
      <c r="D96" s="25">
        <v>65</v>
      </c>
    </row>
    <row r="97" spans="1:4" ht="45">
      <c r="A97" s="2" t="s">
        <v>172</v>
      </c>
      <c r="B97" s="3" t="s">
        <v>128</v>
      </c>
      <c r="C97" s="2" t="s">
        <v>110</v>
      </c>
      <c r="D97" s="25">
        <v>165</v>
      </c>
    </row>
    <row r="98" spans="1:4">
      <c r="A98" s="2" t="s">
        <v>173</v>
      </c>
      <c r="B98" s="3" t="s">
        <v>129</v>
      </c>
      <c r="C98" s="2" t="s">
        <v>110</v>
      </c>
      <c r="D98" s="25">
        <v>100</v>
      </c>
    </row>
    <row r="99" spans="1:4" ht="45">
      <c r="A99" s="2" t="s">
        <v>174</v>
      </c>
      <c r="B99" s="3" t="s">
        <v>130</v>
      </c>
      <c r="C99" s="2" t="s">
        <v>110</v>
      </c>
      <c r="D99" s="25">
        <v>130</v>
      </c>
    </row>
    <row r="100" spans="1:4" ht="45">
      <c r="A100" s="2" t="s">
        <v>175</v>
      </c>
      <c r="B100" s="3" t="s">
        <v>131</v>
      </c>
      <c r="C100" s="2" t="s">
        <v>110</v>
      </c>
      <c r="D100" s="25">
        <v>130</v>
      </c>
    </row>
    <row r="101" spans="1:4">
      <c r="A101" s="2" t="s">
        <v>176</v>
      </c>
      <c r="B101" s="3" t="s">
        <v>132</v>
      </c>
      <c r="C101" s="2" t="s">
        <v>110</v>
      </c>
      <c r="D101" s="25">
        <v>200</v>
      </c>
    </row>
    <row r="102" spans="1:4">
      <c r="A102" s="2" t="s">
        <v>177</v>
      </c>
      <c r="B102" s="3" t="s">
        <v>133</v>
      </c>
      <c r="C102" s="2" t="s">
        <v>110</v>
      </c>
      <c r="D102" s="25">
        <v>100</v>
      </c>
    </row>
    <row r="103" spans="1:4" ht="30">
      <c r="A103" s="2" t="s">
        <v>178</v>
      </c>
      <c r="B103" s="3" t="s">
        <v>134</v>
      </c>
      <c r="C103" s="2" t="s">
        <v>110</v>
      </c>
      <c r="D103" s="25">
        <v>130</v>
      </c>
    </row>
    <row r="104" spans="1:4" ht="45">
      <c r="A104" s="2" t="s">
        <v>179</v>
      </c>
      <c r="B104" s="3" t="s">
        <v>135</v>
      </c>
      <c r="C104" s="2" t="s">
        <v>110</v>
      </c>
      <c r="D104" s="25">
        <v>165</v>
      </c>
    </row>
    <row r="105" spans="1:4" ht="30">
      <c r="A105" s="2" t="s">
        <v>180</v>
      </c>
      <c r="B105" s="3" t="s">
        <v>136</v>
      </c>
      <c r="C105" s="2" t="s">
        <v>110</v>
      </c>
      <c r="D105" s="25">
        <v>65</v>
      </c>
    </row>
    <row r="106" spans="1:4" ht="30">
      <c r="A106" s="2" t="s">
        <v>181</v>
      </c>
      <c r="B106" s="3" t="s">
        <v>137</v>
      </c>
      <c r="C106" s="2" t="s">
        <v>110</v>
      </c>
      <c r="D106" s="25">
        <v>65</v>
      </c>
    </row>
    <row r="107" spans="1:4" ht="30">
      <c r="A107" s="2" t="s">
        <v>182</v>
      </c>
      <c r="B107" s="3" t="s">
        <v>138</v>
      </c>
      <c r="C107" s="2" t="s">
        <v>110</v>
      </c>
      <c r="D107" s="25">
        <v>65</v>
      </c>
    </row>
    <row r="108" spans="1:4">
      <c r="A108" s="2" t="s">
        <v>183</v>
      </c>
      <c r="B108" s="3" t="s">
        <v>139</v>
      </c>
      <c r="C108" s="2" t="s">
        <v>110</v>
      </c>
      <c r="D108" s="25">
        <v>65</v>
      </c>
    </row>
    <row r="109" spans="1:4" ht="28.5">
      <c r="A109" s="15" t="s">
        <v>106</v>
      </c>
      <c r="B109" s="6" t="s">
        <v>185</v>
      </c>
      <c r="C109" s="2"/>
      <c r="D109" s="25"/>
    </row>
    <row r="110" spans="1:4">
      <c r="A110" s="15" t="s">
        <v>108</v>
      </c>
      <c r="B110" s="6" t="s">
        <v>195</v>
      </c>
      <c r="C110" s="20"/>
      <c r="D110" s="25"/>
    </row>
    <row r="111" spans="1:4">
      <c r="A111" s="2" t="s">
        <v>192</v>
      </c>
      <c r="B111" s="3" t="s">
        <v>186</v>
      </c>
      <c r="C111" s="20"/>
      <c r="D111" s="25"/>
    </row>
    <row r="112" spans="1:4">
      <c r="A112" s="4" t="s">
        <v>197</v>
      </c>
      <c r="B112" s="3" t="s">
        <v>187</v>
      </c>
      <c r="C112" s="4" t="s">
        <v>203</v>
      </c>
      <c r="D112" s="25">
        <v>1030</v>
      </c>
    </row>
    <row r="113" spans="1:4">
      <c r="A113" s="4" t="s">
        <v>196</v>
      </c>
      <c r="B113" s="3" t="s">
        <v>188</v>
      </c>
      <c r="C113" s="4" t="s">
        <v>203</v>
      </c>
      <c r="D113" s="25">
        <v>1280</v>
      </c>
    </row>
    <row r="114" spans="1:4">
      <c r="A114" s="4" t="s">
        <v>193</v>
      </c>
      <c r="B114" s="3" t="s">
        <v>189</v>
      </c>
      <c r="C114" s="4"/>
      <c r="D114" s="25"/>
    </row>
    <row r="115" spans="1:4">
      <c r="A115" s="4" t="s">
        <v>198</v>
      </c>
      <c r="B115" s="3" t="s">
        <v>187</v>
      </c>
      <c r="C115" s="4"/>
      <c r="D115" s="25"/>
    </row>
    <row r="116" spans="1:4">
      <c r="A116" s="4" t="s">
        <v>198</v>
      </c>
      <c r="B116" s="3" t="s">
        <v>190</v>
      </c>
      <c r="C116" s="4" t="s">
        <v>203</v>
      </c>
      <c r="D116" s="25">
        <v>1030</v>
      </c>
    </row>
    <row r="117" spans="1:4">
      <c r="A117" s="4" t="s">
        <v>199</v>
      </c>
      <c r="B117" s="3" t="s">
        <v>191</v>
      </c>
      <c r="C117" s="4" t="s">
        <v>203</v>
      </c>
      <c r="D117" s="25">
        <v>1030</v>
      </c>
    </row>
    <row r="118" spans="1:4">
      <c r="A118" s="4" t="s">
        <v>200</v>
      </c>
      <c r="B118" s="3" t="s">
        <v>188</v>
      </c>
      <c r="C118" s="4"/>
      <c r="D118" s="25"/>
    </row>
    <row r="119" spans="1:4">
      <c r="A119" s="4" t="s">
        <v>201</v>
      </c>
      <c r="B119" s="3" t="s">
        <v>190</v>
      </c>
      <c r="C119" s="4" t="s">
        <v>203</v>
      </c>
      <c r="D119" s="25">
        <v>1280</v>
      </c>
    </row>
    <row r="120" spans="1:4">
      <c r="A120" s="4" t="s">
        <v>202</v>
      </c>
      <c r="B120" s="3" t="s">
        <v>191</v>
      </c>
      <c r="C120" s="4" t="s">
        <v>203</v>
      </c>
      <c r="D120" s="25">
        <v>1280</v>
      </c>
    </row>
    <row r="121" spans="1:4">
      <c r="A121" s="15" t="s">
        <v>111</v>
      </c>
      <c r="B121" s="6" t="s">
        <v>214</v>
      </c>
      <c r="C121" s="20"/>
      <c r="D121" s="25"/>
    </row>
    <row r="122" spans="1:4">
      <c r="A122" s="2" t="s">
        <v>194</v>
      </c>
      <c r="B122" s="3" t="s">
        <v>186</v>
      </c>
      <c r="C122" s="20"/>
      <c r="D122" s="25"/>
    </row>
    <row r="123" spans="1:4">
      <c r="A123" s="4" t="s">
        <v>204</v>
      </c>
      <c r="B123" s="3" t="s">
        <v>187</v>
      </c>
      <c r="C123" s="4" t="s">
        <v>203</v>
      </c>
      <c r="D123" s="25">
        <v>700</v>
      </c>
    </row>
    <row r="124" spans="1:4">
      <c r="A124" s="4" t="s">
        <v>205</v>
      </c>
      <c r="B124" s="3" t="s">
        <v>188</v>
      </c>
      <c r="C124" s="4" t="s">
        <v>203</v>
      </c>
      <c r="D124" s="25">
        <v>810</v>
      </c>
    </row>
    <row r="125" spans="1:4">
      <c r="A125" s="4" t="s">
        <v>206</v>
      </c>
      <c r="B125" s="3" t="s">
        <v>189</v>
      </c>
      <c r="C125" s="4"/>
      <c r="D125" s="25"/>
    </row>
    <row r="126" spans="1:4">
      <c r="A126" s="4" t="s">
        <v>207</v>
      </c>
      <c r="B126" s="3" t="s">
        <v>187</v>
      </c>
      <c r="C126" s="4"/>
      <c r="D126" s="25"/>
    </row>
    <row r="127" spans="1:4">
      <c r="A127" s="4" t="s">
        <v>207</v>
      </c>
      <c r="B127" s="3" t="s">
        <v>190</v>
      </c>
      <c r="C127" s="4" t="s">
        <v>203</v>
      </c>
      <c r="D127" s="25">
        <v>700</v>
      </c>
    </row>
    <row r="128" spans="1:4">
      <c r="A128" s="4" t="s">
        <v>208</v>
      </c>
      <c r="B128" s="3" t="s">
        <v>191</v>
      </c>
      <c r="C128" s="4" t="s">
        <v>203</v>
      </c>
      <c r="D128" s="25">
        <v>700</v>
      </c>
    </row>
    <row r="129" spans="1:4">
      <c r="A129" s="4" t="s">
        <v>209</v>
      </c>
      <c r="B129" s="3" t="s">
        <v>188</v>
      </c>
      <c r="C129" s="4"/>
      <c r="D129" s="25"/>
    </row>
    <row r="130" spans="1:4">
      <c r="A130" s="4" t="s">
        <v>210</v>
      </c>
      <c r="B130" s="3" t="s">
        <v>190</v>
      </c>
      <c r="C130" s="4" t="s">
        <v>203</v>
      </c>
      <c r="D130" s="25">
        <v>810</v>
      </c>
    </row>
    <row r="131" spans="1:4">
      <c r="A131" s="4" t="s">
        <v>211</v>
      </c>
      <c r="B131" s="3" t="s">
        <v>191</v>
      </c>
      <c r="C131" s="4" t="s">
        <v>203</v>
      </c>
      <c r="D131" s="25">
        <v>810</v>
      </c>
    </row>
  </sheetData>
  <mergeCells count="1">
    <mergeCell ref="A5:D5"/>
  </mergeCells>
  <pageMargins left="0.39370078740157483" right="0.27559055118110237" top="0.27559055118110237" bottom="0.3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7"/>
  <sheetViews>
    <sheetView topLeftCell="A103" workbookViewId="0">
      <selection activeCell="E119" sqref="E119"/>
    </sheetView>
  </sheetViews>
  <sheetFormatPr defaultColWidth="9.140625" defaultRowHeight="15"/>
  <cols>
    <col min="1" max="1" width="10" style="1" customWidth="1"/>
    <col min="2" max="2" width="54.28515625" style="1" customWidth="1"/>
    <col min="3" max="3" width="17.7109375" style="1" customWidth="1"/>
    <col min="4" max="4" width="16.5703125" style="1" customWidth="1"/>
    <col min="5" max="5" width="11.7109375" style="1" customWidth="1"/>
    <col min="6" max="6" width="10.85546875" style="1" customWidth="1"/>
    <col min="7" max="16384" width="9.140625" style="1"/>
  </cols>
  <sheetData>
    <row r="1" spans="1:5">
      <c r="A1" s="21" t="s">
        <v>17</v>
      </c>
      <c r="B1" s="22"/>
      <c r="C1" s="22"/>
      <c r="D1" s="22"/>
    </row>
    <row r="2" spans="1:5" ht="37.5" customHeight="1">
      <c r="A2" s="2" t="s">
        <v>1</v>
      </c>
      <c r="B2" s="2" t="s">
        <v>0</v>
      </c>
      <c r="C2" s="7" t="s">
        <v>12</v>
      </c>
      <c r="D2" s="2" t="s">
        <v>18</v>
      </c>
      <c r="E2" s="2" t="s">
        <v>236</v>
      </c>
    </row>
    <row r="3" spans="1:5" ht="16.5" customHeight="1">
      <c r="A3" s="15" t="s">
        <v>2</v>
      </c>
      <c r="B3" s="6" t="s">
        <v>85</v>
      </c>
      <c r="C3" s="7"/>
      <c r="D3" s="9"/>
      <c r="E3" s="9"/>
    </row>
    <row r="4" spans="1:5" ht="18" customHeight="1">
      <c r="A4" s="2" t="s">
        <v>3</v>
      </c>
      <c r="B4" s="3" t="s">
        <v>33</v>
      </c>
      <c r="C4" s="7" t="s">
        <v>87</v>
      </c>
      <c r="D4" s="9">
        <v>270</v>
      </c>
      <c r="E4" s="9">
        <f>D4*1.1</f>
        <v>297</v>
      </c>
    </row>
    <row r="5" spans="1:5" ht="15" customHeight="1">
      <c r="A5" s="2" t="s">
        <v>4</v>
      </c>
      <c r="B5" s="3" t="s">
        <v>47</v>
      </c>
      <c r="C5" s="7" t="s">
        <v>87</v>
      </c>
      <c r="D5" s="9">
        <v>270</v>
      </c>
      <c r="E5" s="9">
        <f t="shared" ref="E5:E18" si="0">D5*1.1</f>
        <v>297</v>
      </c>
    </row>
    <row r="6" spans="1:5" ht="15" customHeight="1">
      <c r="A6" s="2" t="s">
        <v>220</v>
      </c>
      <c r="B6" s="3" t="s">
        <v>217</v>
      </c>
      <c r="C6" s="7" t="s">
        <v>87</v>
      </c>
      <c r="D6" s="9">
        <v>270</v>
      </c>
      <c r="E6" s="9">
        <f t="shared" si="0"/>
        <v>297</v>
      </c>
    </row>
    <row r="7" spans="1:5" ht="16.5" customHeight="1">
      <c r="A7" s="2" t="s">
        <v>19</v>
      </c>
      <c r="B7" s="3" t="s">
        <v>45</v>
      </c>
      <c r="C7" s="7" t="s">
        <v>87</v>
      </c>
      <c r="D7" s="9">
        <v>270</v>
      </c>
      <c r="E7" s="9">
        <f t="shared" si="0"/>
        <v>297</v>
      </c>
    </row>
    <row r="8" spans="1:5" ht="17.25" customHeight="1">
      <c r="A8" s="2" t="s">
        <v>20</v>
      </c>
      <c r="B8" s="3" t="s">
        <v>38</v>
      </c>
      <c r="C8" s="7" t="s">
        <v>87</v>
      </c>
      <c r="D8" s="9">
        <v>230</v>
      </c>
      <c r="E8" s="9">
        <f t="shared" si="0"/>
        <v>253.00000000000003</v>
      </c>
    </row>
    <row r="9" spans="1:5" ht="16.5" customHeight="1">
      <c r="A9" s="2" t="s">
        <v>21</v>
      </c>
      <c r="B9" s="3" t="s">
        <v>37</v>
      </c>
      <c r="C9" s="7" t="s">
        <v>87</v>
      </c>
      <c r="D9" s="9">
        <v>230</v>
      </c>
      <c r="E9" s="9">
        <f t="shared" si="0"/>
        <v>253.00000000000003</v>
      </c>
    </row>
    <row r="10" spans="1:5" ht="15.75" customHeight="1">
      <c r="A10" s="2" t="s">
        <v>22</v>
      </c>
      <c r="B10" s="3" t="s">
        <v>49</v>
      </c>
      <c r="C10" s="7" t="s">
        <v>87</v>
      </c>
      <c r="D10" s="9">
        <v>230</v>
      </c>
      <c r="E10" s="9">
        <f t="shared" si="0"/>
        <v>253.00000000000003</v>
      </c>
    </row>
    <row r="11" spans="1:5" ht="16.5" customHeight="1">
      <c r="A11" s="2" t="s">
        <v>46</v>
      </c>
      <c r="B11" s="3" t="s">
        <v>36</v>
      </c>
      <c r="C11" s="7" t="s">
        <v>87</v>
      </c>
      <c r="D11" s="9">
        <v>230</v>
      </c>
      <c r="E11" s="9">
        <f t="shared" si="0"/>
        <v>253.00000000000003</v>
      </c>
    </row>
    <row r="12" spans="1:5" ht="15.75" customHeight="1">
      <c r="A12" s="2" t="s">
        <v>43</v>
      </c>
      <c r="B12" s="3" t="s">
        <v>35</v>
      </c>
      <c r="C12" s="7" t="s">
        <v>87</v>
      </c>
      <c r="D12" s="9">
        <v>230</v>
      </c>
      <c r="E12" s="9">
        <f t="shared" si="0"/>
        <v>253.00000000000003</v>
      </c>
    </row>
    <row r="13" spans="1:5" ht="15.75" customHeight="1">
      <c r="A13" s="2" t="s">
        <v>48</v>
      </c>
      <c r="B13" s="3" t="s">
        <v>34</v>
      </c>
      <c r="C13" s="7" t="s">
        <v>87</v>
      </c>
      <c r="D13" s="9">
        <v>240</v>
      </c>
      <c r="E13" s="9">
        <f t="shared" si="0"/>
        <v>264</v>
      </c>
    </row>
    <row r="14" spans="1:5" ht="17.25" customHeight="1">
      <c r="A14" s="2" t="s">
        <v>50</v>
      </c>
      <c r="B14" s="3" t="s">
        <v>79</v>
      </c>
      <c r="C14" s="7" t="s">
        <v>87</v>
      </c>
      <c r="D14" s="9">
        <v>230</v>
      </c>
      <c r="E14" s="9">
        <f t="shared" si="0"/>
        <v>253.00000000000003</v>
      </c>
    </row>
    <row r="15" spans="1:5" ht="17.25" customHeight="1">
      <c r="A15" s="2" t="s">
        <v>81</v>
      </c>
      <c r="B15" s="3" t="s">
        <v>218</v>
      </c>
      <c r="C15" s="7" t="s">
        <v>87</v>
      </c>
      <c r="D15" s="9">
        <v>270</v>
      </c>
      <c r="E15" s="9">
        <f t="shared" si="0"/>
        <v>297</v>
      </c>
    </row>
    <row r="16" spans="1:5" ht="15.75" customHeight="1">
      <c r="A16" s="16" t="s">
        <v>82</v>
      </c>
      <c r="B16" s="3" t="s">
        <v>80</v>
      </c>
      <c r="C16" s="7" t="s">
        <v>87</v>
      </c>
      <c r="D16" s="9">
        <v>230</v>
      </c>
      <c r="E16" s="9">
        <f t="shared" si="0"/>
        <v>253.00000000000003</v>
      </c>
    </row>
    <row r="17" spans="1:5" ht="15.75" customHeight="1">
      <c r="A17" s="16" t="s">
        <v>221</v>
      </c>
      <c r="B17" s="3" t="s">
        <v>219</v>
      </c>
      <c r="C17" s="7" t="s">
        <v>87</v>
      </c>
      <c r="D17" s="9">
        <v>230</v>
      </c>
      <c r="E17" s="9">
        <f t="shared" si="0"/>
        <v>253.00000000000003</v>
      </c>
    </row>
    <row r="18" spans="1:5" ht="18" customHeight="1">
      <c r="A18" s="2" t="s">
        <v>222</v>
      </c>
      <c r="B18" s="3" t="s">
        <v>44</v>
      </c>
      <c r="C18" s="7" t="s">
        <v>87</v>
      </c>
      <c r="D18" s="9">
        <v>130</v>
      </c>
      <c r="E18" s="9">
        <f t="shared" si="0"/>
        <v>143</v>
      </c>
    </row>
    <row r="19" spans="1:5">
      <c r="A19" s="5" t="s">
        <v>5</v>
      </c>
      <c r="B19" s="6" t="s">
        <v>86</v>
      </c>
      <c r="C19" s="7"/>
      <c r="D19" s="9"/>
      <c r="E19" s="9"/>
    </row>
    <row r="20" spans="1:5">
      <c r="A20" s="4" t="s">
        <v>7</v>
      </c>
      <c r="B20" s="3" t="s">
        <v>33</v>
      </c>
      <c r="C20" s="7" t="s">
        <v>88</v>
      </c>
      <c r="D20" s="9">
        <v>160</v>
      </c>
      <c r="E20" s="9">
        <f t="shared" ref="E20:E33" si="1">D20*1.1</f>
        <v>176</v>
      </c>
    </row>
    <row r="21" spans="1:5">
      <c r="A21" s="4" t="s">
        <v>8</v>
      </c>
      <c r="B21" s="3" t="s">
        <v>47</v>
      </c>
      <c r="C21" s="7" t="s">
        <v>88</v>
      </c>
      <c r="D21" s="9">
        <v>110</v>
      </c>
      <c r="E21" s="9">
        <f t="shared" si="1"/>
        <v>121.00000000000001</v>
      </c>
    </row>
    <row r="22" spans="1:5">
      <c r="A22" s="4" t="s">
        <v>223</v>
      </c>
      <c r="B22" s="3" t="s">
        <v>217</v>
      </c>
      <c r="C22" s="7" t="s">
        <v>88</v>
      </c>
      <c r="D22" s="9">
        <v>110</v>
      </c>
      <c r="E22" s="9">
        <f t="shared" si="1"/>
        <v>121.00000000000001</v>
      </c>
    </row>
    <row r="23" spans="1:5">
      <c r="A23" s="4" t="s">
        <v>69</v>
      </c>
      <c r="B23" s="3" t="s">
        <v>45</v>
      </c>
      <c r="C23" s="7" t="s">
        <v>88</v>
      </c>
      <c r="D23" s="9">
        <v>110</v>
      </c>
      <c r="E23" s="9">
        <f t="shared" si="1"/>
        <v>121.00000000000001</v>
      </c>
    </row>
    <row r="24" spans="1:5">
      <c r="A24" s="4" t="s">
        <v>70</v>
      </c>
      <c r="B24" s="3" t="s">
        <v>38</v>
      </c>
      <c r="C24" s="7" t="s">
        <v>88</v>
      </c>
      <c r="D24" s="9">
        <v>110</v>
      </c>
      <c r="E24" s="9">
        <f t="shared" si="1"/>
        <v>121.00000000000001</v>
      </c>
    </row>
    <row r="25" spans="1:5">
      <c r="A25" s="4" t="s">
        <v>71</v>
      </c>
      <c r="B25" s="3" t="s">
        <v>37</v>
      </c>
      <c r="C25" s="7" t="s">
        <v>88</v>
      </c>
      <c r="D25" s="9">
        <v>110</v>
      </c>
      <c r="E25" s="9">
        <f t="shared" si="1"/>
        <v>121.00000000000001</v>
      </c>
    </row>
    <row r="26" spans="1:5">
      <c r="A26" s="4" t="s">
        <v>72</v>
      </c>
      <c r="B26" s="3" t="s">
        <v>49</v>
      </c>
      <c r="C26" s="7" t="s">
        <v>88</v>
      </c>
      <c r="D26" s="9">
        <v>110</v>
      </c>
      <c r="E26" s="9">
        <f t="shared" si="1"/>
        <v>121.00000000000001</v>
      </c>
    </row>
    <row r="27" spans="1:5">
      <c r="A27" s="4" t="s">
        <v>73</v>
      </c>
      <c r="B27" s="3" t="s">
        <v>36</v>
      </c>
      <c r="C27" s="7" t="s">
        <v>88</v>
      </c>
      <c r="D27" s="9">
        <v>110</v>
      </c>
      <c r="E27" s="9">
        <f t="shared" si="1"/>
        <v>121.00000000000001</v>
      </c>
    </row>
    <row r="28" spans="1:5">
      <c r="A28" s="4" t="s">
        <v>74</v>
      </c>
      <c r="B28" s="3" t="s">
        <v>35</v>
      </c>
      <c r="C28" s="7" t="s">
        <v>88</v>
      </c>
      <c r="D28" s="9">
        <v>110</v>
      </c>
      <c r="E28" s="9">
        <f t="shared" si="1"/>
        <v>121.00000000000001</v>
      </c>
    </row>
    <row r="29" spans="1:5">
      <c r="A29" s="4" t="s">
        <v>75</v>
      </c>
      <c r="B29" s="3" t="s">
        <v>34</v>
      </c>
      <c r="C29" s="7" t="s">
        <v>88</v>
      </c>
      <c r="D29" s="9">
        <v>110</v>
      </c>
      <c r="E29" s="9">
        <f t="shared" si="1"/>
        <v>121.00000000000001</v>
      </c>
    </row>
    <row r="30" spans="1:5">
      <c r="A30" s="4" t="s">
        <v>76</v>
      </c>
      <c r="B30" s="3" t="s">
        <v>79</v>
      </c>
      <c r="C30" s="7" t="s">
        <v>88</v>
      </c>
      <c r="D30" s="9">
        <v>110</v>
      </c>
      <c r="E30" s="9">
        <f t="shared" si="1"/>
        <v>121.00000000000001</v>
      </c>
    </row>
    <row r="31" spans="1:5">
      <c r="A31" s="4" t="s">
        <v>77</v>
      </c>
      <c r="B31" s="3" t="s">
        <v>218</v>
      </c>
      <c r="C31" s="7" t="s">
        <v>88</v>
      </c>
      <c r="D31" s="9">
        <v>110</v>
      </c>
      <c r="E31" s="9">
        <f t="shared" si="1"/>
        <v>121.00000000000001</v>
      </c>
    </row>
    <row r="32" spans="1:5">
      <c r="A32" s="4" t="s">
        <v>224</v>
      </c>
      <c r="B32" s="3" t="s">
        <v>80</v>
      </c>
      <c r="C32" s="7" t="s">
        <v>88</v>
      </c>
      <c r="D32" s="9">
        <v>110</v>
      </c>
      <c r="E32" s="9">
        <f t="shared" si="1"/>
        <v>121.00000000000001</v>
      </c>
    </row>
    <row r="33" spans="1:9">
      <c r="A33" s="4" t="s">
        <v>225</v>
      </c>
      <c r="B33" s="3" t="s">
        <v>219</v>
      </c>
      <c r="C33" s="7" t="s">
        <v>88</v>
      </c>
      <c r="D33" s="9">
        <v>110</v>
      </c>
      <c r="E33" s="9">
        <f t="shared" si="1"/>
        <v>121.00000000000001</v>
      </c>
    </row>
    <row r="34" spans="1:9">
      <c r="A34" s="5" t="s">
        <v>9</v>
      </c>
      <c r="B34" s="6" t="s">
        <v>39</v>
      </c>
      <c r="C34" s="7"/>
      <c r="D34" s="9"/>
      <c r="E34" s="9"/>
    </row>
    <row r="35" spans="1:9">
      <c r="A35" s="4" t="s">
        <v>10</v>
      </c>
      <c r="B35" s="3" t="s">
        <v>213</v>
      </c>
      <c r="C35" s="7" t="s">
        <v>14</v>
      </c>
      <c r="D35" s="9">
        <v>105</v>
      </c>
      <c r="E35" s="9">
        <f>D35*1.1</f>
        <v>115.50000000000001</v>
      </c>
      <c r="I35" s="13"/>
    </row>
    <row r="36" spans="1:9">
      <c r="A36" s="4"/>
      <c r="B36" s="8" t="s">
        <v>54</v>
      </c>
      <c r="C36" s="7"/>
      <c r="D36" s="9"/>
      <c r="E36" s="9"/>
    </row>
    <row r="37" spans="1:9">
      <c r="A37" s="4" t="s">
        <v>23</v>
      </c>
      <c r="B37" s="10" t="s">
        <v>55</v>
      </c>
      <c r="C37" s="7" t="s">
        <v>14</v>
      </c>
      <c r="D37" s="9">
        <v>65</v>
      </c>
      <c r="E37" s="9">
        <f t="shared" ref="E37:E51" si="2">D37*1.1</f>
        <v>71.5</v>
      </c>
    </row>
    <row r="38" spans="1:9">
      <c r="A38" s="4" t="s">
        <v>31</v>
      </c>
      <c r="B38" s="10" t="s">
        <v>56</v>
      </c>
      <c r="C38" s="7" t="s">
        <v>14</v>
      </c>
      <c r="D38" s="9">
        <v>65</v>
      </c>
      <c r="E38" s="9">
        <f t="shared" si="2"/>
        <v>71.5</v>
      </c>
    </row>
    <row r="39" spans="1:9">
      <c r="A39" s="4" t="s">
        <v>32</v>
      </c>
      <c r="B39" s="10" t="s">
        <v>57</v>
      </c>
      <c r="C39" s="7" t="s">
        <v>14</v>
      </c>
      <c r="D39" s="9">
        <v>58</v>
      </c>
      <c r="E39" s="9">
        <f t="shared" si="2"/>
        <v>63.800000000000004</v>
      </c>
    </row>
    <row r="40" spans="1:9">
      <c r="A40" s="4" t="s">
        <v>52</v>
      </c>
      <c r="B40" s="10" t="s">
        <v>58</v>
      </c>
      <c r="C40" s="7" t="s">
        <v>14</v>
      </c>
      <c r="D40" s="9">
        <v>58</v>
      </c>
      <c r="E40" s="9">
        <f t="shared" si="2"/>
        <v>63.800000000000004</v>
      </c>
    </row>
    <row r="41" spans="1:9">
      <c r="A41" s="4" t="s">
        <v>89</v>
      </c>
      <c r="B41" s="11" t="s">
        <v>59</v>
      </c>
      <c r="C41" s="7" t="s">
        <v>14</v>
      </c>
      <c r="D41" s="9">
        <v>64</v>
      </c>
      <c r="E41" s="9">
        <f t="shared" si="2"/>
        <v>70.400000000000006</v>
      </c>
    </row>
    <row r="42" spans="1:9">
      <c r="A42" s="4" t="s">
        <v>90</v>
      </c>
      <c r="B42" s="10" t="s">
        <v>60</v>
      </c>
      <c r="C42" s="7" t="s">
        <v>14</v>
      </c>
      <c r="D42" s="9">
        <v>66</v>
      </c>
      <c r="E42" s="9">
        <f t="shared" si="2"/>
        <v>72.600000000000009</v>
      </c>
    </row>
    <row r="43" spans="1:9">
      <c r="A43" s="4" t="s">
        <v>91</v>
      </c>
      <c r="B43" s="10" t="s">
        <v>61</v>
      </c>
      <c r="C43" s="7" t="s">
        <v>14</v>
      </c>
      <c r="D43" s="9">
        <v>72</v>
      </c>
      <c r="E43" s="9">
        <f t="shared" si="2"/>
        <v>79.2</v>
      </c>
    </row>
    <row r="44" spans="1:9">
      <c r="A44" s="4" t="s">
        <v>92</v>
      </c>
      <c r="B44" s="10" t="s">
        <v>62</v>
      </c>
      <c r="C44" s="7" t="s">
        <v>14</v>
      </c>
      <c r="D44" s="9">
        <v>65</v>
      </c>
      <c r="E44" s="9">
        <f t="shared" si="2"/>
        <v>71.5</v>
      </c>
    </row>
    <row r="45" spans="1:9">
      <c r="A45" s="4" t="s">
        <v>93</v>
      </c>
      <c r="B45" s="10" t="s">
        <v>63</v>
      </c>
      <c r="C45" s="7" t="s">
        <v>14</v>
      </c>
      <c r="D45" s="9">
        <v>75</v>
      </c>
      <c r="E45" s="9">
        <f t="shared" si="2"/>
        <v>82.5</v>
      </c>
    </row>
    <row r="46" spans="1:9">
      <c r="A46" s="4" t="s">
        <v>94</v>
      </c>
      <c r="B46" s="10" t="s">
        <v>64</v>
      </c>
      <c r="C46" s="7" t="s">
        <v>14</v>
      </c>
      <c r="D46" s="9">
        <v>64</v>
      </c>
      <c r="E46" s="9">
        <f t="shared" si="2"/>
        <v>70.400000000000006</v>
      </c>
    </row>
    <row r="47" spans="1:9">
      <c r="A47" s="4" t="s">
        <v>95</v>
      </c>
      <c r="B47" s="10" t="s">
        <v>65</v>
      </c>
      <c r="C47" s="7" t="s">
        <v>14</v>
      </c>
      <c r="D47" s="9">
        <v>75</v>
      </c>
      <c r="E47" s="9">
        <f t="shared" si="2"/>
        <v>82.5</v>
      </c>
    </row>
    <row r="48" spans="1:9">
      <c r="A48" s="4" t="s">
        <v>96</v>
      </c>
      <c r="B48" s="11" t="s">
        <v>66</v>
      </c>
      <c r="C48" s="7" t="s">
        <v>14</v>
      </c>
      <c r="D48" s="9">
        <v>65</v>
      </c>
      <c r="E48" s="9">
        <f t="shared" si="2"/>
        <v>71.5</v>
      </c>
    </row>
    <row r="49" spans="1:5">
      <c r="A49" s="4" t="s">
        <v>97</v>
      </c>
      <c r="B49" s="11" t="s">
        <v>67</v>
      </c>
      <c r="C49" s="7" t="s">
        <v>14</v>
      </c>
      <c r="D49" s="9">
        <v>35</v>
      </c>
      <c r="E49" s="9">
        <f t="shared" si="2"/>
        <v>38.5</v>
      </c>
    </row>
    <row r="50" spans="1:5">
      <c r="A50" s="4" t="s">
        <v>98</v>
      </c>
      <c r="B50" s="11" t="s">
        <v>68</v>
      </c>
      <c r="C50" s="7" t="s">
        <v>14</v>
      </c>
      <c r="D50" s="9">
        <v>66</v>
      </c>
      <c r="E50" s="9">
        <f t="shared" si="2"/>
        <v>72.600000000000009</v>
      </c>
    </row>
    <row r="51" spans="1:5">
      <c r="A51" s="4" t="s">
        <v>99</v>
      </c>
      <c r="B51" s="3" t="s">
        <v>53</v>
      </c>
      <c r="C51" s="7" t="s">
        <v>14</v>
      </c>
      <c r="D51" s="9">
        <v>85</v>
      </c>
      <c r="E51" s="9">
        <f t="shared" si="2"/>
        <v>93.500000000000014</v>
      </c>
    </row>
    <row r="52" spans="1:5">
      <c r="A52" s="5" t="s">
        <v>11</v>
      </c>
      <c r="B52" s="6" t="s">
        <v>24</v>
      </c>
      <c r="C52" s="7"/>
      <c r="D52" s="9"/>
      <c r="E52" s="9"/>
    </row>
    <row r="53" spans="1:5" ht="18.75" customHeight="1">
      <c r="A53" s="4" t="s">
        <v>26</v>
      </c>
      <c r="B53" s="3" t="s">
        <v>6</v>
      </c>
      <c r="C53" s="7" t="s">
        <v>13</v>
      </c>
      <c r="D53" s="9">
        <v>90</v>
      </c>
      <c r="E53" s="9">
        <f>D53*1.1</f>
        <v>99.000000000000014</v>
      </c>
    </row>
    <row r="54" spans="1:5" ht="30">
      <c r="A54" s="4" t="s">
        <v>27</v>
      </c>
      <c r="B54" s="3" t="s">
        <v>212</v>
      </c>
      <c r="C54" s="7" t="s">
        <v>13</v>
      </c>
      <c r="D54" s="9">
        <v>180</v>
      </c>
      <c r="E54" s="9">
        <f>D54*1.1</f>
        <v>198.00000000000003</v>
      </c>
    </row>
    <row r="55" spans="1:5" ht="16.5" customHeight="1">
      <c r="A55" s="4" t="s">
        <v>40</v>
      </c>
      <c r="B55" s="3" t="s">
        <v>25</v>
      </c>
      <c r="C55" s="7" t="s">
        <v>13</v>
      </c>
      <c r="D55" s="9">
        <v>160</v>
      </c>
      <c r="E55" s="9">
        <f>D55*1.1</f>
        <v>176</v>
      </c>
    </row>
    <row r="56" spans="1:5" ht="18.75" customHeight="1">
      <c r="A56" s="4" t="s">
        <v>100</v>
      </c>
      <c r="B56" s="12" t="s">
        <v>78</v>
      </c>
      <c r="C56" s="7" t="s">
        <v>13</v>
      </c>
      <c r="D56" s="9">
        <v>500</v>
      </c>
      <c r="E56" s="9">
        <f>D56*1.1</f>
        <v>550</v>
      </c>
    </row>
    <row r="57" spans="1:5">
      <c r="A57" s="5" t="s">
        <v>84</v>
      </c>
      <c r="B57" s="14" t="s">
        <v>83</v>
      </c>
      <c r="C57" s="7"/>
      <c r="D57" s="9"/>
      <c r="E57" s="9"/>
    </row>
    <row r="58" spans="1:5" ht="16.5" customHeight="1">
      <c r="A58" s="4" t="s">
        <v>101</v>
      </c>
      <c r="B58" s="8" t="s">
        <v>51</v>
      </c>
      <c r="C58" s="7" t="s">
        <v>13</v>
      </c>
      <c r="D58" s="9">
        <v>700</v>
      </c>
      <c r="E58" s="9">
        <f t="shared" ref="E58:E63" si="3">D58*1.1</f>
        <v>770.00000000000011</v>
      </c>
    </row>
    <row r="59" spans="1:5" ht="47.25" customHeight="1">
      <c r="A59" s="4" t="s">
        <v>231</v>
      </c>
      <c r="B59" s="3" t="s">
        <v>226</v>
      </c>
      <c r="C59" s="7" t="s">
        <v>13</v>
      </c>
      <c r="D59" s="9">
        <v>500</v>
      </c>
      <c r="E59" s="9">
        <f t="shared" si="3"/>
        <v>550</v>
      </c>
    </row>
    <row r="60" spans="1:5" ht="16.5" customHeight="1">
      <c r="A60" s="4" t="s">
        <v>232</v>
      </c>
      <c r="B60" s="3" t="s">
        <v>227</v>
      </c>
      <c r="C60" s="7" t="s">
        <v>13</v>
      </c>
      <c r="D60" s="9">
        <v>275</v>
      </c>
      <c r="E60" s="9">
        <f t="shared" si="3"/>
        <v>302.5</v>
      </c>
    </row>
    <row r="61" spans="1:5" ht="16.5" customHeight="1">
      <c r="A61" s="4" t="s">
        <v>233</v>
      </c>
      <c r="B61" s="3" t="s">
        <v>228</v>
      </c>
      <c r="C61" s="7" t="s">
        <v>13</v>
      </c>
      <c r="D61" s="9">
        <v>300</v>
      </c>
      <c r="E61" s="9">
        <f t="shared" si="3"/>
        <v>330</v>
      </c>
    </row>
    <row r="62" spans="1:5" ht="16.5" customHeight="1">
      <c r="A62" s="4" t="s">
        <v>234</v>
      </c>
      <c r="B62" s="3" t="s">
        <v>229</v>
      </c>
      <c r="C62" s="7" t="s">
        <v>13</v>
      </c>
      <c r="D62" s="9">
        <v>210</v>
      </c>
      <c r="E62" s="9">
        <f t="shared" si="3"/>
        <v>231.00000000000003</v>
      </c>
    </row>
    <row r="63" spans="1:5" ht="16.5" customHeight="1">
      <c r="A63" s="4" t="s">
        <v>235</v>
      </c>
      <c r="B63" s="3" t="s">
        <v>230</v>
      </c>
      <c r="C63" s="7" t="s">
        <v>13</v>
      </c>
      <c r="D63" s="9">
        <v>275</v>
      </c>
      <c r="E63" s="9">
        <f t="shared" si="3"/>
        <v>302.5</v>
      </c>
    </row>
    <row r="64" spans="1:5" ht="18" customHeight="1">
      <c r="A64" s="5" t="s">
        <v>102</v>
      </c>
      <c r="B64" s="6" t="s">
        <v>29</v>
      </c>
      <c r="C64" s="7"/>
      <c r="D64" s="9"/>
      <c r="E64" s="9"/>
    </row>
    <row r="65" spans="1:5" ht="48.75" customHeight="1">
      <c r="A65" s="4" t="s">
        <v>103</v>
      </c>
      <c r="B65" s="3" t="s">
        <v>28</v>
      </c>
      <c r="C65" s="7" t="s">
        <v>15</v>
      </c>
      <c r="D65" s="9">
        <v>45</v>
      </c>
      <c r="E65" s="9">
        <f t="shared" ref="E65:E104" si="4">D65*1.1</f>
        <v>49.500000000000007</v>
      </c>
    </row>
    <row r="66" spans="1:5" ht="35.25" customHeight="1">
      <c r="A66" s="4" t="s">
        <v>104</v>
      </c>
      <c r="B66" s="3" t="s">
        <v>30</v>
      </c>
      <c r="C66" s="7" t="s">
        <v>15</v>
      </c>
      <c r="D66" s="9">
        <v>25</v>
      </c>
      <c r="E66" s="9">
        <f t="shared" si="4"/>
        <v>27.500000000000004</v>
      </c>
    </row>
    <row r="67" spans="1:5" ht="33" customHeight="1">
      <c r="A67" s="4" t="s">
        <v>105</v>
      </c>
      <c r="B67" s="3" t="s">
        <v>41</v>
      </c>
      <c r="C67" s="7" t="s">
        <v>15</v>
      </c>
      <c r="D67" s="9">
        <v>130</v>
      </c>
      <c r="E67" s="9">
        <f t="shared" si="4"/>
        <v>143</v>
      </c>
    </row>
    <row r="68" spans="1:5">
      <c r="A68" s="15" t="s">
        <v>140</v>
      </c>
      <c r="B68" s="17" t="s">
        <v>107</v>
      </c>
      <c r="C68" s="2"/>
      <c r="D68" s="9"/>
      <c r="E68" s="9"/>
    </row>
    <row r="69" spans="1:5">
      <c r="A69" s="2" t="s">
        <v>141</v>
      </c>
      <c r="B69" s="18" t="s">
        <v>109</v>
      </c>
      <c r="C69" s="2" t="s">
        <v>110</v>
      </c>
      <c r="D69" s="9">
        <v>105</v>
      </c>
      <c r="E69" s="9">
        <f t="shared" si="4"/>
        <v>115.50000000000001</v>
      </c>
    </row>
    <row r="70" spans="1:5">
      <c r="A70" s="2" t="s">
        <v>142</v>
      </c>
      <c r="B70" s="18" t="s">
        <v>112</v>
      </c>
      <c r="C70" s="2" t="s">
        <v>110</v>
      </c>
      <c r="D70" s="9">
        <v>110</v>
      </c>
      <c r="E70" s="9">
        <f t="shared" si="4"/>
        <v>121.00000000000001</v>
      </c>
    </row>
    <row r="71" spans="1:5">
      <c r="A71" s="2" t="s">
        <v>143</v>
      </c>
      <c r="B71" s="18" t="s">
        <v>144</v>
      </c>
      <c r="C71" s="2" t="s">
        <v>110</v>
      </c>
      <c r="D71" s="9">
        <v>100</v>
      </c>
      <c r="E71" s="9">
        <f t="shared" si="4"/>
        <v>110.00000000000001</v>
      </c>
    </row>
    <row r="72" spans="1:5">
      <c r="A72" s="2" t="s">
        <v>151</v>
      </c>
      <c r="B72" s="18" t="s">
        <v>145</v>
      </c>
      <c r="C72" s="2" t="s">
        <v>184</v>
      </c>
      <c r="D72" s="9">
        <v>100</v>
      </c>
      <c r="E72" s="9">
        <f t="shared" si="4"/>
        <v>110.00000000000001</v>
      </c>
    </row>
    <row r="73" spans="1:5">
      <c r="A73" s="2" t="s">
        <v>152</v>
      </c>
      <c r="B73" s="18" t="s">
        <v>146</v>
      </c>
      <c r="C73" s="2" t="s">
        <v>110</v>
      </c>
      <c r="D73" s="9">
        <v>60</v>
      </c>
      <c r="E73" s="9">
        <f t="shared" si="4"/>
        <v>66</v>
      </c>
    </row>
    <row r="74" spans="1:5">
      <c r="A74" s="2" t="s">
        <v>153</v>
      </c>
      <c r="B74" s="18" t="s">
        <v>147</v>
      </c>
      <c r="C74" s="2" t="s">
        <v>110</v>
      </c>
      <c r="D74" s="9">
        <v>110</v>
      </c>
      <c r="E74" s="9">
        <f t="shared" si="4"/>
        <v>121.00000000000001</v>
      </c>
    </row>
    <row r="75" spans="1:5">
      <c r="A75" s="2" t="s">
        <v>154</v>
      </c>
      <c r="B75" s="18" t="s">
        <v>148</v>
      </c>
      <c r="C75" s="2" t="s">
        <v>110</v>
      </c>
      <c r="D75" s="9">
        <v>100</v>
      </c>
      <c r="E75" s="9">
        <f t="shared" si="4"/>
        <v>110.00000000000001</v>
      </c>
    </row>
    <row r="76" spans="1:5">
      <c r="A76" s="2" t="s">
        <v>155</v>
      </c>
      <c r="B76" s="18" t="s">
        <v>149</v>
      </c>
      <c r="C76" s="2" t="s">
        <v>110</v>
      </c>
      <c r="D76" s="9">
        <v>110</v>
      </c>
      <c r="E76" s="9">
        <f t="shared" si="4"/>
        <v>121.00000000000001</v>
      </c>
    </row>
    <row r="77" spans="1:5">
      <c r="A77" s="2" t="s">
        <v>156</v>
      </c>
      <c r="B77" s="18" t="s">
        <v>150</v>
      </c>
      <c r="C77" s="2" t="s">
        <v>110</v>
      </c>
      <c r="D77" s="9">
        <v>80</v>
      </c>
      <c r="E77" s="9">
        <f t="shared" si="4"/>
        <v>88</v>
      </c>
    </row>
    <row r="78" spans="1:5">
      <c r="A78" s="2" t="s">
        <v>157</v>
      </c>
      <c r="B78" s="18" t="s">
        <v>113</v>
      </c>
      <c r="C78" s="2"/>
      <c r="D78" s="9"/>
      <c r="E78" s="9">
        <f t="shared" si="4"/>
        <v>0</v>
      </c>
    </row>
    <row r="79" spans="1:5" ht="30">
      <c r="A79" s="19" t="s">
        <v>158</v>
      </c>
      <c r="B79" s="18" t="s">
        <v>114</v>
      </c>
      <c r="C79" s="2" t="s">
        <v>110</v>
      </c>
      <c r="D79" s="9">
        <v>180</v>
      </c>
      <c r="E79" s="9">
        <f t="shared" si="4"/>
        <v>198.00000000000003</v>
      </c>
    </row>
    <row r="80" spans="1:5" ht="30">
      <c r="A80" s="2" t="s">
        <v>159</v>
      </c>
      <c r="B80" s="18" t="s">
        <v>238</v>
      </c>
      <c r="C80" s="2" t="s">
        <v>110</v>
      </c>
      <c r="D80" s="9">
        <v>60</v>
      </c>
      <c r="E80" s="9">
        <f t="shared" si="4"/>
        <v>66</v>
      </c>
    </row>
    <row r="81" spans="1:5" ht="30">
      <c r="A81" s="2" t="s">
        <v>160</v>
      </c>
      <c r="B81" s="18" t="s">
        <v>237</v>
      </c>
      <c r="C81" s="2" t="s">
        <v>110</v>
      </c>
      <c r="D81" s="9">
        <v>60</v>
      </c>
      <c r="E81" s="9">
        <f t="shared" si="4"/>
        <v>66</v>
      </c>
    </row>
    <row r="82" spans="1:5">
      <c r="A82" s="2" t="s">
        <v>161</v>
      </c>
      <c r="B82" s="3" t="s">
        <v>117</v>
      </c>
      <c r="C82" s="2" t="s">
        <v>110</v>
      </c>
      <c r="D82" s="9">
        <v>60</v>
      </c>
      <c r="E82" s="9">
        <f t="shared" si="4"/>
        <v>66</v>
      </c>
    </row>
    <row r="83" spans="1:5" ht="45">
      <c r="A83" s="2" t="s">
        <v>162</v>
      </c>
      <c r="B83" s="3" t="s">
        <v>118</v>
      </c>
      <c r="C83" s="2" t="s">
        <v>110</v>
      </c>
      <c r="D83" s="9">
        <v>90</v>
      </c>
      <c r="E83" s="9">
        <f t="shared" si="4"/>
        <v>99.000000000000014</v>
      </c>
    </row>
    <row r="84" spans="1:5">
      <c r="A84" s="2" t="s">
        <v>163</v>
      </c>
      <c r="B84" s="3" t="s">
        <v>119</v>
      </c>
      <c r="C84" s="2" t="s">
        <v>110</v>
      </c>
      <c r="D84" s="9">
        <v>90</v>
      </c>
      <c r="E84" s="9">
        <f t="shared" si="4"/>
        <v>99.000000000000014</v>
      </c>
    </row>
    <row r="85" spans="1:5" ht="19.5" customHeight="1">
      <c r="A85" s="2" t="s">
        <v>164</v>
      </c>
      <c r="B85" s="3" t="s">
        <v>239</v>
      </c>
      <c r="C85" s="2" t="s">
        <v>110</v>
      </c>
      <c r="D85" s="9">
        <v>120</v>
      </c>
      <c r="E85" s="9">
        <f t="shared" si="4"/>
        <v>132</v>
      </c>
    </row>
    <row r="86" spans="1:5" ht="45">
      <c r="A86" s="2" t="s">
        <v>165</v>
      </c>
      <c r="B86" s="3" t="s">
        <v>121</v>
      </c>
      <c r="C86" s="2" t="s">
        <v>110</v>
      </c>
      <c r="D86" s="9">
        <v>60</v>
      </c>
      <c r="E86" s="9">
        <f t="shared" si="4"/>
        <v>66</v>
      </c>
    </row>
    <row r="87" spans="1:5" ht="30">
      <c r="A87" s="2" t="s">
        <v>166</v>
      </c>
      <c r="B87" s="3" t="s">
        <v>122</v>
      </c>
      <c r="C87" s="2" t="s">
        <v>110</v>
      </c>
      <c r="D87" s="9">
        <v>60</v>
      </c>
      <c r="E87" s="9">
        <f t="shared" si="4"/>
        <v>66</v>
      </c>
    </row>
    <row r="88" spans="1:5" ht="30">
      <c r="A88" s="2" t="s">
        <v>167</v>
      </c>
      <c r="B88" s="3" t="s">
        <v>123</v>
      </c>
      <c r="C88" s="2" t="s">
        <v>110</v>
      </c>
      <c r="D88" s="9">
        <v>60</v>
      </c>
      <c r="E88" s="9">
        <f t="shared" si="4"/>
        <v>66</v>
      </c>
    </row>
    <row r="89" spans="1:5">
      <c r="A89" s="2" t="s">
        <v>168</v>
      </c>
      <c r="B89" s="3" t="s">
        <v>124</v>
      </c>
      <c r="C89" s="2" t="s">
        <v>110</v>
      </c>
      <c r="D89" s="9">
        <v>60</v>
      </c>
      <c r="E89" s="9">
        <f t="shared" si="4"/>
        <v>66</v>
      </c>
    </row>
    <row r="90" spans="1:5" ht="45">
      <c r="A90" s="2" t="s">
        <v>169</v>
      </c>
      <c r="B90" s="3" t="s">
        <v>125</v>
      </c>
      <c r="C90" s="2" t="s">
        <v>110</v>
      </c>
      <c r="D90" s="9">
        <v>90</v>
      </c>
      <c r="E90" s="9">
        <f t="shared" si="4"/>
        <v>99.000000000000014</v>
      </c>
    </row>
    <row r="91" spans="1:5">
      <c r="A91" s="2" t="s">
        <v>170</v>
      </c>
      <c r="B91" s="3" t="s">
        <v>126</v>
      </c>
      <c r="C91" s="2" t="s">
        <v>110</v>
      </c>
      <c r="D91" s="9">
        <v>60</v>
      </c>
      <c r="E91" s="9">
        <f t="shared" si="4"/>
        <v>66</v>
      </c>
    </row>
    <row r="92" spans="1:5" ht="30">
      <c r="A92" s="2" t="s">
        <v>171</v>
      </c>
      <c r="B92" s="3" t="s">
        <v>127</v>
      </c>
      <c r="C92" s="2" t="s">
        <v>110</v>
      </c>
      <c r="D92" s="9">
        <v>60</v>
      </c>
      <c r="E92" s="9">
        <f t="shared" si="4"/>
        <v>66</v>
      </c>
    </row>
    <row r="93" spans="1:5" ht="60">
      <c r="A93" s="2" t="s">
        <v>172</v>
      </c>
      <c r="B93" s="3" t="s">
        <v>128</v>
      </c>
      <c r="C93" s="2" t="s">
        <v>110</v>
      </c>
      <c r="D93" s="9">
        <v>150</v>
      </c>
      <c r="E93" s="9">
        <f t="shared" si="4"/>
        <v>165</v>
      </c>
    </row>
    <row r="94" spans="1:5">
      <c r="A94" s="2" t="s">
        <v>173</v>
      </c>
      <c r="B94" s="3" t="s">
        <v>129</v>
      </c>
      <c r="C94" s="2" t="s">
        <v>110</v>
      </c>
      <c r="D94" s="9">
        <v>90</v>
      </c>
      <c r="E94" s="9">
        <f t="shared" si="4"/>
        <v>99.000000000000014</v>
      </c>
    </row>
    <row r="95" spans="1:5" ht="45">
      <c r="A95" s="2" t="s">
        <v>174</v>
      </c>
      <c r="B95" s="3" t="s">
        <v>130</v>
      </c>
      <c r="C95" s="2" t="s">
        <v>110</v>
      </c>
      <c r="D95" s="9">
        <v>120</v>
      </c>
      <c r="E95" s="9">
        <f t="shared" si="4"/>
        <v>132</v>
      </c>
    </row>
    <row r="96" spans="1:5" ht="45">
      <c r="A96" s="2" t="s">
        <v>175</v>
      </c>
      <c r="B96" s="3" t="s">
        <v>131</v>
      </c>
      <c r="C96" s="2" t="s">
        <v>110</v>
      </c>
      <c r="D96" s="9">
        <v>120</v>
      </c>
      <c r="E96" s="9">
        <f t="shared" si="4"/>
        <v>132</v>
      </c>
    </row>
    <row r="97" spans="1:5" ht="30">
      <c r="A97" s="2" t="s">
        <v>176</v>
      </c>
      <c r="B97" s="3" t="s">
        <v>132</v>
      </c>
      <c r="C97" s="2" t="s">
        <v>110</v>
      </c>
      <c r="D97" s="9">
        <v>180</v>
      </c>
      <c r="E97" s="9">
        <f t="shared" si="4"/>
        <v>198.00000000000003</v>
      </c>
    </row>
    <row r="98" spans="1:5">
      <c r="A98" s="2" t="s">
        <v>177</v>
      </c>
      <c r="B98" s="3" t="s">
        <v>133</v>
      </c>
      <c r="C98" s="2" t="s">
        <v>110</v>
      </c>
      <c r="D98" s="9">
        <v>90</v>
      </c>
      <c r="E98" s="9">
        <f t="shared" si="4"/>
        <v>99.000000000000014</v>
      </c>
    </row>
    <row r="99" spans="1:5" ht="45">
      <c r="A99" s="2" t="s">
        <v>178</v>
      </c>
      <c r="B99" s="3" t="s">
        <v>134</v>
      </c>
      <c r="C99" s="2" t="s">
        <v>110</v>
      </c>
      <c r="D99" s="9">
        <v>120</v>
      </c>
      <c r="E99" s="9">
        <f t="shared" si="4"/>
        <v>132</v>
      </c>
    </row>
    <row r="100" spans="1:5" ht="45">
      <c r="A100" s="2" t="s">
        <v>179</v>
      </c>
      <c r="B100" s="3" t="s">
        <v>135</v>
      </c>
      <c r="C100" s="2" t="s">
        <v>110</v>
      </c>
      <c r="D100" s="9">
        <v>150</v>
      </c>
      <c r="E100" s="9">
        <f t="shared" si="4"/>
        <v>165</v>
      </c>
    </row>
    <row r="101" spans="1:5" ht="30">
      <c r="A101" s="2" t="s">
        <v>180</v>
      </c>
      <c r="B101" s="3" t="s">
        <v>136</v>
      </c>
      <c r="C101" s="2" t="s">
        <v>110</v>
      </c>
      <c r="D101" s="9">
        <v>60</v>
      </c>
      <c r="E101" s="9">
        <f t="shared" si="4"/>
        <v>66</v>
      </c>
    </row>
    <row r="102" spans="1:5" ht="30">
      <c r="A102" s="2" t="s">
        <v>181</v>
      </c>
      <c r="B102" s="3" t="s">
        <v>137</v>
      </c>
      <c r="C102" s="2" t="s">
        <v>110</v>
      </c>
      <c r="D102" s="9">
        <v>60</v>
      </c>
      <c r="E102" s="9">
        <f t="shared" si="4"/>
        <v>66</v>
      </c>
    </row>
    <row r="103" spans="1:5" ht="45">
      <c r="A103" s="2" t="s">
        <v>182</v>
      </c>
      <c r="B103" s="3" t="s">
        <v>138</v>
      </c>
      <c r="C103" s="2" t="s">
        <v>110</v>
      </c>
      <c r="D103" s="9">
        <v>60</v>
      </c>
      <c r="E103" s="9">
        <f t="shared" si="4"/>
        <v>66</v>
      </c>
    </row>
    <row r="104" spans="1:5">
      <c r="A104" s="2" t="s">
        <v>183</v>
      </c>
      <c r="B104" s="3" t="s">
        <v>139</v>
      </c>
      <c r="C104" s="2" t="s">
        <v>110</v>
      </c>
      <c r="D104" s="9">
        <v>60</v>
      </c>
      <c r="E104" s="9">
        <f t="shared" si="4"/>
        <v>66</v>
      </c>
    </row>
    <row r="105" spans="1:5" ht="28.5">
      <c r="A105" s="15" t="s">
        <v>106</v>
      </c>
      <c r="B105" s="6" t="s">
        <v>185</v>
      </c>
      <c r="C105" s="2"/>
      <c r="D105" s="9"/>
      <c r="E105" s="9"/>
    </row>
    <row r="106" spans="1:5">
      <c r="A106" s="15" t="s">
        <v>108</v>
      </c>
      <c r="B106" s="6" t="s">
        <v>195</v>
      </c>
      <c r="C106" s="20"/>
      <c r="D106" s="9"/>
      <c r="E106" s="9"/>
    </row>
    <row r="107" spans="1:5" ht="30">
      <c r="A107" s="2" t="s">
        <v>192</v>
      </c>
      <c r="B107" s="3" t="s">
        <v>186</v>
      </c>
      <c r="C107" s="20"/>
      <c r="D107" s="9"/>
      <c r="E107" s="9"/>
    </row>
    <row r="108" spans="1:5">
      <c r="A108" s="4" t="s">
        <v>197</v>
      </c>
      <c r="B108" s="3" t="s">
        <v>187</v>
      </c>
      <c r="C108" s="4" t="s">
        <v>203</v>
      </c>
      <c r="D108" s="9">
        <v>935</v>
      </c>
      <c r="E108" s="9">
        <f t="shared" ref="E108:E109" si="5">D108*1.1</f>
        <v>1028.5</v>
      </c>
    </row>
    <row r="109" spans="1:5">
      <c r="A109" s="4" t="s">
        <v>196</v>
      </c>
      <c r="B109" s="3" t="s">
        <v>188</v>
      </c>
      <c r="C109" s="4" t="s">
        <v>203</v>
      </c>
      <c r="D109" s="9">
        <v>1163</v>
      </c>
      <c r="E109" s="9">
        <f t="shared" si="5"/>
        <v>1279.3000000000002</v>
      </c>
    </row>
    <row r="110" spans="1:5" ht="19.5" customHeight="1">
      <c r="A110" s="4" t="s">
        <v>193</v>
      </c>
      <c r="B110" s="3" t="s">
        <v>189</v>
      </c>
      <c r="C110" s="4"/>
      <c r="D110" s="9"/>
      <c r="E110" s="9"/>
    </row>
    <row r="111" spans="1:5">
      <c r="A111" s="4" t="s">
        <v>198</v>
      </c>
      <c r="B111" s="3" t="s">
        <v>187</v>
      </c>
      <c r="C111" s="4"/>
      <c r="D111" s="9"/>
      <c r="E111" s="9"/>
    </row>
    <row r="112" spans="1:5">
      <c r="A112" s="4" t="s">
        <v>198</v>
      </c>
      <c r="B112" s="3" t="s">
        <v>190</v>
      </c>
      <c r="C112" s="4" t="s">
        <v>203</v>
      </c>
      <c r="D112" s="9">
        <v>935</v>
      </c>
      <c r="E112" s="9">
        <f t="shared" ref="E112:E116" si="6">D112*1.1</f>
        <v>1028.5</v>
      </c>
    </row>
    <row r="113" spans="1:5">
      <c r="A113" s="4" t="s">
        <v>199</v>
      </c>
      <c r="B113" s="3" t="s">
        <v>191</v>
      </c>
      <c r="C113" s="4" t="s">
        <v>203</v>
      </c>
      <c r="D113" s="9">
        <v>937</v>
      </c>
      <c r="E113" s="9">
        <f t="shared" si="6"/>
        <v>1030.7</v>
      </c>
    </row>
    <row r="114" spans="1:5">
      <c r="A114" s="4" t="s">
        <v>200</v>
      </c>
      <c r="B114" s="3" t="s">
        <v>188</v>
      </c>
      <c r="C114" s="4"/>
      <c r="D114" s="9"/>
      <c r="E114" s="9"/>
    </row>
    <row r="115" spans="1:5">
      <c r="A115" s="4" t="s">
        <v>201</v>
      </c>
      <c r="B115" s="3" t="s">
        <v>190</v>
      </c>
      <c r="C115" s="4" t="s">
        <v>203</v>
      </c>
      <c r="D115" s="9">
        <v>1163</v>
      </c>
      <c r="E115" s="9">
        <f t="shared" si="6"/>
        <v>1279.3000000000002</v>
      </c>
    </row>
    <row r="116" spans="1:5">
      <c r="A116" s="4" t="s">
        <v>202</v>
      </c>
      <c r="B116" s="3" t="s">
        <v>191</v>
      </c>
      <c r="C116" s="4" t="s">
        <v>203</v>
      </c>
      <c r="D116" s="9">
        <v>1166</v>
      </c>
      <c r="E116" s="9">
        <f t="shared" si="6"/>
        <v>1282.6000000000001</v>
      </c>
    </row>
    <row r="117" spans="1:5">
      <c r="A117" s="15" t="s">
        <v>111</v>
      </c>
      <c r="B117" s="6" t="s">
        <v>214</v>
      </c>
      <c r="C117" s="20"/>
      <c r="D117" s="9"/>
      <c r="E117" s="9"/>
    </row>
    <row r="118" spans="1:5" ht="30">
      <c r="A118" s="2" t="s">
        <v>194</v>
      </c>
      <c r="B118" s="3" t="s">
        <v>186</v>
      </c>
      <c r="C118" s="20"/>
      <c r="D118" s="9"/>
      <c r="E118" s="9"/>
    </row>
    <row r="119" spans="1:5">
      <c r="A119" s="4" t="s">
        <v>204</v>
      </c>
      <c r="B119" s="3" t="s">
        <v>187</v>
      </c>
      <c r="C119" s="4" t="s">
        <v>203</v>
      </c>
      <c r="D119" s="9">
        <v>639</v>
      </c>
      <c r="E119" s="9">
        <f t="shared" ref="E119:E120" si="7">D119*1.1</f>
        <v>702.90000000000009</v>
      </c>
    </row>
    <row r="120" spans="1:5">
      <c r="A120" s="4" t="s">
        <v>205</v>
      </c>
      <c r="B120" s="3" t="s">
        <v>188</v>
      </c>
      <c r="C120" s="4" t="s">
        <v>203</v>
      </c>
      <c r="D120" s="9">
        <v>738</v>
      </c>
      <c r="E120" s="9">
        <f t="shared" si="7"/>
        <v>811.80000000000007</v>
      </c>
    </row>
    <row r="121" spans="1:5" ht="20.25" customHeight="1">
      <c r="A121" s="4" t="s">
        <v>206</v>
      </c>
      <c r="B121" s="3" t="s">
        <v>189</v>
      </c>
      <c r="C121" s="4"/>
      <c r="D121" s="9"/>
      <c r="E121" s="9"/>
    </row>
    <row r="122" spans="1:5">
      <c r="A122" s="4" t="s">
        <v>207</v>
      </c>
      <c r="B122" s="3" t="s">
        <v>187</v>
      </c>
      <c r="C122" s="4"/>
      <c r="D122" s="9"/>
      <c r="E122" s="9"/>
    </row>
    <row r="123" spans="1:5">
      <c r="A123" s="4" t="s">
        <v>207</v>
      </c>
      <c r="B123" s="3" t="s">
        <v>190</v>
      </c>
      <c r="C123" s="4" t="s">
        <v>203</v>
      </c>
      <c r="D123" s="9">
        <v>639</v>
      </c>
      <c r="E123" s="9">
        <f t="shared" ref="E123:E127" si="8">D123*1.1</f>
        <v>702.90000000000009</v>
      </c>
    </row>
    <row r="124" spans="1:5">
      <c r="A124" s="4" t="s">
        <v>208</v>
      </c>
      <c r="B124" s="3" t="s">
        <v>191</v>
      </c>
      <c r="C124" s="4" t="s">
        <v>203</v>
      </c>
      <c r="D124" s="9">
        <v>641</v>
      </c>
      <c r="E124" s="9">
        <f t="shared" si="8"/>
        <v>705.1</v>
      </c>
    </row>
    <row r="125" spans="1:5">
      <c r="A125" s="4" t="s">
        <v>209</v>
      </c>
      <c r="B125" s="3" t="s">
        <v>188</v>
      </c>
      <c r="C125" s="4"/>
      <c r="D125" s="9"/>
      <c r="E125" s="9"/>
    </row>
    <row r="126" spans="1:5">
      <c r="A126" s="4" t="s">
        <v>210</v>
      </c>
      <c r="B126" s="3" t="s">
        <v>190</v>
      </c>
      <c r="C126" s="4" t="s">
        <v>203</v>
      </c>
      <c r="D126" s="9">
        <v>738</v>
      </c>
      <c r="E126" s="9">
        <f t="shared" si="8"/>
        <v>811.80000000000007</v>
      </c>
    </row>
    <row r="127" spans="1:5">
      <c r="A127" s="4" t="s">
        <v>211</v>
      </c>
      <c r="B127" s="3" t="s">
        <v>191</v>
      </c>
      <c r="C127" s="4" t="s">
        <v>203</v>
      </c>
      <c r="D127" s="9">
        <v>741</v>
      </c>
      <c r="E127" s="9">
        <f t="shared" si="8"/>
        <v>815.1</v>
      </c>
    </row>
  </sheetData>
  <mergeCells count="1">
    <mergeCell ref="A1:D1"/>
  </mergeCells>
  <pageMargins left="0.28000000000000003" right="0.21" top="0.31" bottom="0.2" header="0.3" footer="0.2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2018-02-22T05:49:09Z</dcterms:modified>
</cp:coreProperties>
</file>