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/>
</workbook>
</file>

<file path=xl/calcChain.xml><?xml version="1.0" encoding="utf-8"?>
<calcChain xmlns="http://schemas.openxmlformats.org/spreadsheetml/2006/main">
  <c r="E30" i="4"/>
  <c r="E29"/>
  <c r="E28"/>
  <c r="E27"/>
  <c r="E26"/>
  <c r="E25"/>
  <c r="E24"/>
  <c r="E23"/>
  <c r="E21"/>
  <c r="E20"/>
  <c r="E19"/>
  <c r="E18"/>
  <c r="E17"/>
  <c r="E16"/>
  <c r="E15"/>
  <c r="D48" i="3"/>
  <c r="D19"/>
</calcChain>
</file>

<file path=xl/sharedStrings.xml><?xml version="1.0" encoding="utf-8"?>
<sst xmlns="http://schemas.openxmlformats.org/spreadsheetml/2006/main" count="598" uniqueCount="389">
  <si>
    <t xml:space="preserve">                                                                                      </t>
  </si>
  <si>
    <t xml:space="preserve">       П Р Е Й С К У Р А Н Т</t>
  </si>
  <si>
    <t xml:space="preserve"> Прейскурант  цен на платные услуги оказываемые </t>
  </si>
  <si>
    <t xml:space="preserve"> в ГБУЗ СО " Богатовской ЦРБ" по личной инициативе</t>
  </si>
  <si>
    <t>граждан и иногородних лиц с 09.01.2018г.</t>
  </si>
  <si>
    <t xml:space="preserve"> Наименование услуги</t>
  </si>
  <si>
    <t xml:space="preserve"> Ед.измерения</t>
  </si>
  <si>
    <t>цена,                    руб.</t>
  </si>
  <si>
    <t>УЗИ ОРГАНОВ БРЮШНОЙ ПОЛОСТИ</t>
  </si>
  <si>
    <t>Комплексно(печень+желчный пузырь+поджелудочная железа+селезенка)</t>
  </si>
  <si>
    <t xml:space="preserve"> 1 исследование</t>
  </si>
  <si>
    <t>С определением функции желочного пузыря</t>
  </si>
  <si>
    <t xml:space="preserve">       УЗИ МОЧЕПОЛОВОЙ СИСТЕМЫ</t>
  </si>
  <si>
    <t>Почки+надпочечники</t>
  </si>
  <si>
    <t>Мочевой пузырь с определением остаточной мочи</t>
  </si>
  <si>
    <t>Предстательная железа+яички</t>
  </si>
  <si>
    <t>УЗИ ЖЕНСКИХ ПОЛОВЫХ ОРГАНОВ</t>
  </si>
  <si>
    <t>При гинекологических заболеваниях</t>
  </si>
  <si>
    <t>УЗИ внутренних органов плода</t>
  </si>
  <si>
    <t>Ультровагинальное исследование</t>
  </si>
  <si>
    <t xml:space="preserve"> </t>
  </si>
  <si>
    <t>УЗИ ПОВЕРХНОСТНЫХ СТРУКТУР</t>
  </si>
  <si>
    <t>Щитовидная железа</t>
  </si>
  <si>
    <t>Молочные железы</t>
  </si>
  <si>
    <t xml:space="preserve">  </t>
  </si>
  <si>
    <t xml:space="preserve">                                                                                            Утверждаю                                                        Главный врач ГБУЗ СО Богатовской ЦРБ                    __________Григорьев А.В.</t>
  </si>
  <si>
    <t xml:space="preserve">  цен на платные услуги оказываемые </t>
  </si>
  <si>
    <t>граждан с 14.03.2018 г.</t>
  </si>
  <si>
    <t>РЕНТГЕНОЛОГИЧЕСКИЕ ИССЛЕДОВАНИЯ  ОРГАНОВ ГРУДНОЙ КЛЕТКИ</t>
  </si>
  <si>
    <t>РЕНТГЕНОГРАФИЯ ( ОБЗОРНАЯ ):</t>
  </si>
  <si>
    <t xml:space="preserve">    В ОДНОЙ ПРОЕКЦИИ                                   </t>
  </si>
  <si>
    <t xml:space="preserve">    В ДВУХ ПРОЕКЦИЯХ                                                                                                         </t>
  </si>
  <si>
    <t xml:space="preserve">РЕНТГЕНОСКОПИЯ ( ОБЗОРНАЯ ) БРЮШНОЙ ПОЛОСТИ                                          </t>
  </si>
  <si>
    <t>НОСА</t>
  </si>
  <si>
    <t>ЖЕЛУДКА</t>
  </si>
  <si>
    <t xml:space="preserve">ПИЩЕВОДА    </t>
  </si>
  <si>
    <t>РЕНТГЕНОГРАФИЯ ( ОБЗОРНАЯ ) БРЮШНОЙ ПОЛОСТИ</t>
  </si>
  <si>
    <t>КОСТНО-СУСТАВНОЙ СИСТЕМЫ в 2-х проекциях</t>
  </si>
  <si>
    <t>РЕНТГЕНОГРАФИЯ ПЕРЕФЕРИЧЕСКИХ ОТДЕЛОВ СКЕЛЕТА И ПОЗВОНОЧНИКА</t>
  </si>
  <si>
    <t>ШЕЙНОГО И КОПЧИКОВОГО ОТДЕЛОВ:</t>
  </si>
  <si>
    <t xml:space="preserve">   В ОДНОЙ ПРОЕКЦИИ                                                                                                        80-00              </t>
  </si>
  <si>
    <t xml:space="preserve">   В ДВУХ ПРОЕКЦИЯХ                                                                                                         </t>
  </si>
  <si>
    <t xml:space="preserve">ГРУДНОГО И ПОЯСНИЧНОГО ОТДЕЛОВ </t>
  </si>
  <si>
    <t xml:space="preserve">   В ОДНОЙ ПРОЕКЦИИ                                                                                                        </t>
  </si>
  <si>
    <t xml:space="preserve">   В ДВУХ ПРОЕКЦИЯХ                                                                                                          </t>
  </si>
  <si>
    <t xml:space="preserve">СКОЛИОЗЫ В ДВУХ ПРОЕКЦИЯХ                                                                                    </t>
  </si>
  <si>
    <t xml:space="preserve">ЧЕРЕПА В ДВУХ ПРОЕКЦИЯХ                                                                                          </t>
  </si>
  <si>
    <t xml:space="preserve">ПРИДАТОЧНЫХ ПАЗУХ                                                                                                     </t>
  </si>
  <si>
    <t xml:space="preserve">ВИСОЧНО-ЧЕЛЮСТНОГО СУСТАВА                                                                               </t>
  </si>
  <si>
    <t>ПРИЦЕЛЬНЫЙ РЕНТГЕН ВЕРХНЕЙ И НИЖНЕЙ ЧЕЛЮСТЕЙ</t>
  </si>
  <si>
    <t xml:space="preserve">КОСТЕЙ НОСА                                                                                                                    </t>
  </si>
  <si>
    <t xml:space="preserve">КЛЮЧИЦЫ </t>
  </si>
  <si>
    <t xml:space="preserve">ФУНКЦИОНАЛЬНОЕ ИССЛЕДОВАНИЕ ПОЗВОНОЧНИКА                                             </t>
  </si>
  <si>
    <t xml:space="preserve">РЕНТГЕНОГРАФИЯ КОСТЕЙ ТАЗА                                                                                  </t>
  </si>
  <si>
    <t xml:space="preserve">МЯГКИХ ТКАНЕЙ                                                                                                                 </t>
  </si>
  <si>
    <t xml:space="preserve">УРОГРАФИЯ                                                                                                                         </t>
  </si>
  <si>
    <t xml:space="preserve">ИРРИГОСКОПИЯ                                                                                                                 </t>
  </si>
  <si>
    <t>Утверждаю                                                                                                                                                                  Главный врач ГБУЗ СО Богатовской ЦРБ                    __________Григорьев А.В.</t>
  </si>
  <si>
    <t>Утверждаю</t>
  </si>
  <si>
    <t xml:space="preserve">                           Главный врач ГБУЗ СО Богатовской ЦРБ                               ___________________А.В.Григорьев  </t>
  </si>
  <si>
    <t>П Р Е Й С К У Р А Н Т</t>
  </si>
  <si>
    <t>цен на платные медицинские услуги лаборатории Богатовской ЦРБ</t>
  </si>
  <si>
    <t>оказываемые по личной инициативе граждан  с 09.01.2018г.</t>
  </si>
  <si>
    <t>Наименование услуги</t>
  </si>
  <si>
    <t>ед.измерения</t>
  </si>
  <si>
    <t>цена, руб.</t>
  </si>
  <si>
    <t xml:space="preserve">                          К Р О В Ь</t>
  </si>
  <si>
    <t>Определение гемоглобина (количество)</t>
  </si>
  <si>
    <t>1 анализ</t>
  </si>
  <si>
    <t>Подсчет лейкоцитарной формулы</t>
  </si>
  <si>
    <t>Подсчет лейкоцитов в камере</t>
  </si>
  <si>
    <t>Подсчет тромбоцитов по Фонио</t>
  </si>
  <si>
    <t>Определение СОЭ</t>
  </si>
  <si>
    <t>Подсчет эритроцитов в камере</t>
  </si>
  <si>
    <t xml:space="preserve"> Забор крови из пальца</t>
  </si>
  <si>
    <t xml:space="preserve"> 1 забор</t>
  </si>
  <si>
    <t xml:space="preserve"> Общий анализ крови</t>
  </si>
  <si>
    <t xml:space="preserve"> 1 анализ</t>
  </si>
  <si>
    <t xml:space="preserve"> Определение группы крови перекрестной пробой</t>
  </si>
  <si>
    <t xml:space="preserve"> Определение резус-фактора солевым методом</t>
  </si>
  <si>
    <t xml:space="preserve"> Определение билирубина (количественное) по Ендрашеку</t>
  </si>
  <si>
    <t xml:space="preserve"> Определение сахара (количественное) ферметативный</t>
  </si>
  <si>
    <t xml:space="preserve"> Определение холестерина по Ильку</t>
  </si>
  <si>
    <t xml:space="preserve">  Аланинаминотрансфераза (АЛТ)</t>
  </si>
  <si>
    <t>Определение трансаминазы колориметрическим методом (АСТ)</t>
  </si>
  <si>
    <t>1анализ</t>
  </si>
  <si>
    <t>Определение креатинина по Попперу</t>
  </si>
  <si>
    <t>Определение мочевины по Коварскому</t>
  </si>
  <si>
    <t>Определение протромбинового времени</t>
  </si>
  <si>
    <t>Определение фибриногена (количественное)</t>
  </si>
  <si>
    <t>Определение белка (количественное)</t>
  </si>
  <si>
    <t>Альфа- Амилаза по Каравею</t>
  </si>
  <si>
    <t>Подсчет ретикулоцитов</t>
  </si>
  <si>
    <t xml:space="preserve"> ИССЛЕДОВАНИЕ НА СИФИЛИС:</t>
  </si>
  <si>
    <t xml:space="preserve"> Методом экспресс диагностики</t>
  </si>
  <si>
    <t xml:space="preserve"> Забор крови из вены</t>
  </si>
  <si>
    <t xml:space="preserve">  ИФА</t>
  </si>
  <si>
    <t>1 исследование</t>
  </si>
  <si>
    <t xml:space="preserve">                          М О Ч А </t>
  </si>
  <si>
    <t>Микроскопическое исследование осадка ориентировочным методом</t>
  </si>
  <si>
    <t xml:space="preserve"> Микроскопическое исследование осадка по Нечипоренко</t>
  </si>
  <si>
    <t xml:space="preserve"> Определение белка (качественная проба)</t>
  </si>
  <si>
    <t xml:space="preserve"> Определение белка (количественная проба)</t>
  </si>
  <si>
    <t xml:space="preserve"> Определение билирубина (качественная проба)</t>
  </si>
  <si>
    <t xml:space="preserve"> Определение кетоновых тел (качественная проба)</t>
  </si>
  <si>
    <t xml:space="preserve"> Определение количества, прозрачности, цвета, наличие осадка</t>
  </si>
  <si>
    <t xml:space="preserve"> Определение сахара (качественная проба)</t>
  </si>
  <si>
    <t xml:space="preserve"> Определение сахар (количественная проба)</t>
  </si>
  <si>
    <t xml:space="preserve"> Общий анализ мочи</t>
  </si>
  <si>
    <t xml:space="preserve">                          К А Л </t>
  </si>
  <si>
    <t xml:space="preserve"> Исследование на яйца глистов </t>
  </si>
  <si>
    <t xml:space="preserve">                      М А З О К</t>
  </si>
  <si>
    <t>Исследование на гонококки, трихомонады, степень чистоты</t>
  </si>
  <si>
    <t>граждан с 15.03.2018 г.</t>
  </si>
  <si>
    <t>цена М/О</t>
  </si>
  <si>
    <t>ЭКГ с нагрузкой</t>
  </si>
  <si>
    <t>-</t>
  </si>
  <si>
    <t>ЭКГ без нагрузки</t>
  </si>
  <si>
    <t>ЭХОКАРДИОГРАФИЯ (ЭХОКГ)</t>
  </si>
  <si>
    <t>Прием врача:</t>
  </si>
  <si>
    <t xml:space="preserve"> * терапевт </t>
  </si>
  <si>
    <t xml:space="preserve"> 1 приём</t>
  </si>
  <si>
    <t xml:space="preserve"> * терапевт -Алпатов С.В.</t>
  </si>
  <si>
    <t xml:space="preserve"> * невропатолог</t>
  </si>
  <si>
    <t xml:space="preserve"> * акушер-гинеколог</t>
  </si>
  <si>
    <t xml:space="preserve"> * хирург</t>
  </si>
  <si>
    <t xml:space="preserve"> * педиатр</t>
  </si>
  <si>
    <t xml:space="preserve"> * инфекционист</t>
  </si>
  <si>
    <t xml:space="preserve"> * психиатр</t>
  </si>
  <si>
    <t xml:space="preserve"> * оториноларинголог</t>
  </si>
  <si>
    <t xml:space="preserve"> * офтальмолог</t>
  </si>
  <si>
    <t xml:space="preserve"> * профпатолог</t>
  </si>
  <si>
    <t xml:space="preserve"> * дерматовенеролог</t>
  </si>
  <si>
    <t xml:space="preserve"> * нарколог</t>
  </si>
  <si>
    <t xml:space="preserve"> * фтизиатр</t>
  </si>
  <si>
    <t>*  эндоскопист (ФГДС)</t>
  </si>
  <si>
    <t xml:space="preserve"> 1приём</t>
  </si>
  <si>
    <t xml:space="preserve"> * эндокринолог</t>
  </si>
  <si>
    <t>Утверждаю                                                                                                                              Главный врач ГБУЗ СО Богатовской ЦРБ     _________Григорьев А.В.</t>
  </si>
  <si>
    <t>Главный врач ГБУЗ СО « Богатовская ЦРБ»</t>
  </si>
  <si>
    <t>А.В.Григорьев</t>
  </si>
  <si>
    <t>ПРЕЙСКУРАНТ</t>
  </si>
  <si>
    <t>на платные услуги амбулаторных стоматологических</t>
  </si>
  <si>
    <t>поликлиник,отделений,кабинетов,входящих в состав ЛПУ</t>
  </si>
  <si>
    <t>вводится в действие с 18.01. 2018г.</t>
  </si>
  <si>
    <t xml:space="preserve">          </t>
  </si>
  <si>
    <t>Позиция</t>
  </si>
  <si>
    <t>Единица</t>
  </si>
  <si>
    <t>Кол-во</t>
  </si>
  <si>
    <t>Стоимость      1 УЕТ</t>
  </si>
  <si>
    <t>Рентабельность+мед-ты</t>
  </si>
  <si>
    <t>прейску-</t>
  </si>
  <si>
    <t>измерения</t>
  </si>
  <si>
    <t>УЕТ</t>
  </si>
  <si>
    <t>ранта</t>
  </si>
  <si>
    <t>160.</t>
  </si>
  <si>
    <t>Стоматология</t>
  </si>
  <si>
    <t>160.1.</t>
  </si>
  <si>
    <t>Взрослый прием</t>
  </si>
  <si>
    <t>160.1.1.</t>
  </si>
  <si>
    <t>Общие виды работ</t>
  </si>
  <si>
    <t>160.1.1.1.</t>
  </si>
  <si>
    <t>Первичный прием (КПУ, КПИ, ИГ, состояние слизистой оболочки, прикус)</t>
  </si>
  <si>
    <t>обследование</t>
  </si>
  <si>
    <t>160.1.1.2.</t>
  </si>
  <si>
    <t>Повторный прием (без проведения лечебно-диагностических мероприятий)</t>
  </si>
  <si>
    <t>осмотр</t>
  </si>
  <si>
    <t>160.1.1.3.</t>
  </si>
  <si>
    <t>Консультация специалиста(осмотр, сбор анамнеза, оформление документации, подключение дополнительных лечебных и диагностических процедур, консультативное заключение)</t>
  </si>
  <si>
    <t>консультация</t>
  </si>
  <si>
    <t>160.1.1.4.</t>
  </si>
  <si>
    <t>Диспансерный прием (без проведения лечебных мероприятий)</t>
  </si>
  <si>
    <t>160.1.1.5.</t>
  </si>
  <si>
    <t>Оформление эпикриза в карте диспансерного больного (при взятии на Д-учет и годовой)</t>
  </si>
  <si>
    <t>эпикриз</t>
  </si>
  <si>
    <t>160.1.1.6.</t>
  </si>
  <si>
    <t>Оформление выписки из медицинской карты стоматологического больного</t>
  </si>
  <si>
    <t>выписка</t>
  </si>
  <si>
    <t>160.1.1.7.</t>
  </si>
  <si>
    <t>Помощь при неотложных стоматологических состояниях (при пульпитах (в.ч. девитализация) и периодонтитах, анестезия плюсуется отдельно)</t>
  </si>
  <si>
    <t>манипуляция</t>
  </si>
  <si>
    <t>160.1.1.8.</t>
  </si>
  <si>
    <t>Оказание разовой стоматологической помощи на дому (плюсуется к выполненному объему)</t>
  </si>
  <si>
    <t>выезд</t>
  </si>
  <si>
    <t>160.1.1.9.</t>
  </si>
  <si>
    <t>Определение гигиенического индекса (при повторном обращении)</t>
  </si>
  <si>
    <t>160.1.1.10.</t>
  </si>
  <si>
    <t>Витальное окрашивание кариозного пятна</t>
  </si>
  <si>
    <t>160.1.1.11.</t>
  </si>
  <si>
    <t>Одонтометрия 1 зуба</t>
  </si>
  <si>
    <t>160.1.1.12.</t>
  </si>
  <si>
    <t>Обезболивание (плюсуется к видам работ): анестезия аппликационная</t>
  </si>
  <si>
    <t>анестезия</t>
  </si>
  <si>
    <t>160.1.1.13.</t>
  </si>
  <si>
    <t>Обезболивание (плюсуется к видам работ): анестезия внутриротовая (инфильтрационная, проводниковая, внутрипульпарная, интралигаментарная)</t>
  </si>
  <si>
    <t>160.1.1.13.1.</t>
  </si>
  <si>
    <t>-обезболивание ультракаином</t>
  </si>
  <si>
    <t>160.1.1.13.2.</t>
  </si>
  <si>
    <t xml:space="preserve">скандонест </t>
  </si>
  <si>
    <t>убистезин</t>
  </si>
  <si>
    <t>160.1.1.13.3.</t>
  </si>
  <si>
    <t>артикаин</t>
  </si>
  <si>
    <t>160.1.1.16.</t>
  </si>
  <si>
    <t>Снятие искусственной коронки</t>
  </si>
  <si>
    <t>160.1.1.17.</t>
  </si>
  <si>
    <t>Снятие цельнолитой коронки</t>
  </si>
  <si>
    <t>16.1.1.18.</t>
  </si>
  <si>
    <t>Ультразвуковая обработка тканей (1сеанс)</t>
  </si>
  <si>
    <t>160.1.1.19.</t>
  </si>
  <si>
    <t>Обучение гигиене полости рта</t>
  </si>
  <si>
    <t>сеанс</t>
  </si>
  <si>
    <t>16.1.1.20.</t>
  </si>
  <si>
    <t>Взятие материала на исследование (содержимое пародонтальных карманов)</t>
  </si>
  <si>
    <t>16.1.1.21.</t>
  </si>
  <si>
    <t>Биопсия (кожи, кости, слизистой облочки)</t>
  </si>
  <si>
    <t>процедура</t>
  </si>
  <si>
    <t>16.1.1.22.</t>
  </si>
  <si>
    <t>Лечение зубов под наркозом</t>
  </si>
  <si>
    <t>16.1.1.29.</t>
  </si>
  <si>
    <t>Отбеливание девитальных зубов (1 зуб, снятие и наложение пломбы)</t>
  </si>
  <si>
    <t>16.1.1.30.</t>
  </si>
  <si>
    <t>Чтение рентгенограмм (с описанием R-снимков):</t>
  </si>
  <si>
    <t>16.1.1.30.1.</t>
  </si>
  <si>
    <t xml:space="preserve"> - дентальный снимок</t>
  </si>
  <si>
    <t>чтение</t>
  </si>
  <si>
    <t>16.1.1.30.2.</t>
  </si>
  <si>
    <t xml:space="preserve"> - ортопантомография</t>
  </si>
  <si>
    <t>160.1.2.</t>
  </si>
  <si>
    <t>Профилактический прием</t>
  </si>
  <si>
    <t>160.1.2.1.</t>
  </si>
  <si>
    <t>Профилактический прием (КПУ, КПИ, ИГ, состояние слизистой оболочки, прикус)</t>
  </si>
  <si>
    <t>160.1.2.2.</t>
  </si>
  <si>
    <t>Проведение профессиональной гигиены одного зуба (снятие наддесневых зубных отложений ручным способом или с использованием ультразвука, шлифовка, полировка, покрытие фторлаком)</t>
  </si>
  <si>
    <t>160.1.2.3.</t>
  </si>
  <si>
    <t xml:space="preserve">Местное применение реминерализирующих и фторсодержащих препаратов  на 1 зуб (при гиперестезии  и очаговой деминерализации эмали) </t>
  </si>
  <si>
    <t>160.1.2.4.</t>
  </si>
  <si>
    <t>Герметизация фиссур (1 зуб):</t>
  </si>
  <si>
    <t>160.1.2.4.1.</t>
  </si>
  <si>
    <t xml:space="preserve">       - гибридным стеклоиномерным цементом</t>
  </si>
  <si>
    <t>законченный случай</t>
  </si>
  <si>
    <t>160.1.2.4.2.</t>
  </si>
  <si>
    <t xml:space="preserve">       - фотоотверждаемым герметиком</t>
  </si>
  <si>
    <t>Терапевтический прием</t>
  </si>
  <si>
    <t>160.1.3.</t>
  </si>
  <si>
    <t>Восстановление зуба пломбой</t>
  </si>
  <si>
    <t>160.1.3.1.</t>
  </si>
  <si>
    <t>Восстановление зуба без нарушения контактного пункта (I,V,VI класса Блэка) (включает подготовку полости по стандарту: снятие пломбы, трепанацию, закрытие перфорации, наложение пломбы, полировку):</t>
  </si>
  <si>
    <t>160.1.3.1.1.</t>
  </si>
  <si>
    <t xml:space="preserve"> - стеклоиномерными цементами </t>
  </si>
  <si>
    <t>160.1.3.1.2.</t>
  </si>
  <si>
    <t xml:space="preserve"> - материалами химического отверждения</t>
  </si>
  <si>
    <t>160.1.3.1.3.</t>
  </si>
  <si>
    <t xml:space="preserve"> - материалами из фотополимеров</t>
  </si>
  <si>
    <t>160.1.3.1.3.1.</t>
  </si>
  <si>
    <t xml:space="preserve"> - материалами из фотополимеров без подготовки полости</t>
  </si>
  <si>
    <t>160.1.3.2.</t>
  </si>
  <si>
    <t>Восстановление зуба с нарушением контактного пункта (II,III класса Блэка) (включает: подготовку полости по стандарту, наложение пломбы, полировку):</t>
  </si>
  <si>
    <t>160.1.3.2.1.</t>
  </si>
  <si>
    <t>160.1.3.2.2.</t>
  </si>
  <si>
    <t>160.1.3.2.3.</t>
  </si>
  <si>
    <t>160.1.3.3.</t>
  </si>
  <si>
    <t>Восстановление зуба IV класса по Блеку  (включает: подготовку полости по стандарту, наложение пломбы, полировку):</t>
  </si>
  <si>
    <t>160.1.3.3.1.</t>
  </si>
  <si>
    <t xml:space="preserve"> - стеклоиономерными цементами </t>
  </si>
  <si>
    <t>160.1.3.3.2.</t>
  </si>
  <si>
    <t>160.1.3.2.3.1.</t>
  </si>
  <si>
    <t>160.1.3.4.</t>
  </si>
  <si>
    <t>Эстетико-функциональное восстановление зуба (IV класс Блэк, виниры, реставрация коронки более 2/3, полировка:</t>
  </si>
  <si>
    <t>160.1.3.4.1.</t>
  </si>
  <si>
    <t>160.1.3.5.</t>
  </si>
  <si>
    <t>Восстановление культи зуба ( на предварительно установленный штифт):</t>
  </si>
  <si>
    <t>160.1.3.5.1.</t>
  </si>
  <si>
    <t>160.1.3.5.2.</t>
  </si>
  <si>
    <t>160.1.3.5.3.</t>
  </si>
  <si>
    <t>160.1.3.6.</t>
  </si>
  <si>
    <t>Полировка пломбы (при повторном посещении):</t>
  </si>
  <si>
    <t>160.1.3.6.1.</t>
  </si>
  <si>
    <t xml:space="preserve"> - при восстановлении зуба с нарушением и без нарушения контактного пункта (I,II,III,V,VI класс Блэка)</t>
  </si>
  <si>
    <t>160.1.3.6.2.</t>
  </si>
  <si>
    <t xml:space="preserve"> - при эстетико-функциональном восстановлении зуба  (IV класс Блэк, виниры, реставрация коронки более 2/3)</t>
  </si>
  <si>
    <t>160.1.3.4.1.1.</t>
  </si>
  <si>
    <t>16.1.3.7.</t>
  </si>
  <si>
    <t>Восстановление  одной единицы зубного ряда с применением стекловолоконных материалов и фотополимеров прямым способом (включена работа по подготовке корневого канала):</t>
  </si>
  <si>
    <t>16.1.3.7.1.</t>
  </si>
  <si>
    <t xml:space="preserve"> - фронтальных зубов</t>
  </si>
  <si>
    <t>16.1.3.7.2.</t>
  </si>
  <si>
    <t xml:space="preserve"> - премоляров</t>
  </si>
  <si>
    <t>16.1.3.7.3.</t>
  </si>
  <si>
    <t xml:space="preserve"> - моляров</t>
  </si>
  <si>
    <t>16.1.3.8.</t>
  </si>
  <si>
    <t>Наложение лечебной прокладки под повязку при отсроченном лечениии глубокого кариеса</t>
  </si>
  <si>
    <t>16.1.3.9.</t>
  </si>
  <si>
    <t>Завершение лечения осложненного кариеса под культевую вкладку</t>
  </si>
  <si>
    <t>160.1.4.</t>
  </si>
  <si>
    <t>Эндодонтические виды работ</t>
  </si>
  <si>
    <t>160.1.4.1.</t>
  </si>
  <si>
    <t>Распломбировка одного корневого канала:</t>
  </si>
  <si>
    <t>160.1.4.1.1.</t>
  </si>
  <si>
    <t xml:space="preserve"> - ранее леченного гуттаперчей, пастой</t>
  </si>
  <si>
    <t>160.1.4.1.2.</t>
  </si>
  <si>
    <t xml:space="preserve"> - ранее леченного фосфат-цементом, резорцин-формальдегидным методом, термофилом)</t>
  </si>
  <si>
    <t>160.1.4.2.</t>
  </si>
  <si>
    <t>Извлечение фиксированного инородного тела из корневого канала</t>
  </si>
  <si>
    <t>160.1.4.3.</t>
  </si>
  <si>
    <t>Подготовка корневых каналов к обтурации (включает: инструментальную обработку, в том числе ультразвук, озон, диатермокоагуляция, медикаментозную обработку, высушивание корневых каналов):</t>
  </si>
  <si>
    <t>160.1.4.3.1.</t>
  </si>
  <si>
    <t xml:space="preserve"> - одного корневого канала</t>
  </si>
  <si>
    <t>160.1.4.3.2.</t>
  </si>
  <si>
    <t xml:space="preserve"> - двух корневых каналов</t>
  </si>
  <si>
    <t>160.1.4.3.3.</t>
  </si>
  <si>
    <t xml:space="preserve"> - трех корневых каналов</t>
  </si>
  <si>
    <t>160.1.4.3.4.</t>
  </si>
  <si>
    <t xml:space="preserve"> - четырех корневых каналов</t>
  </si>
  <si>
    <t>160.1.4.4.</t>
  </si>
  <si>
    <t>Пломбирование корневых каналов (различными методами):</t>
  </si>
  <si>
    <t>160.1.4.4.1.</t>
  </si>
  <si>
    <t>160.1.4.4.2.</t>
  </si>
  <si>
    <t>160.1.4.4.3.</t>
  </si>
  <si>
    <t>160.1.4.4.4.</t>
  </si>
  <si>
    <t>16.1.4.5.</t>
  </si>
  <si>
    <t>Введение лекарственного вещества в корневые каналы под повязку:</t>
  </si>
  <si>
    <t>16.1.4.5.1.</t>
  </si>
  <si>
    <t>в один корневой канал</t>
  </si>
  <si>
    <t>16.1.4.5.2.</t>
  </si>
  <si>
    <t>в два корневых канала</t>
  </si>
  <si>
    <t>16.1.4.5.3.</t>
  </si>
  <si>
    <t>в три корневых канала</t>
  </si>
  <si>
    <t>16.1.4.5.4.</t>
  </si>
  <si>
    <t>в четыре корневых канала</t>
  </si>
  <si>
    <t>160.1.4.6.</t>
  </si>
  <si>
    <t>Распломбирование корневых каналов под штифт, культевую вкладку:</t>
  </si>
  <si>
    <t>160.1.4.6.1.</t>
  </si>
  <si>
    <t xml:space="preserve"> - ранее леченного пастой, гуттаперчей</t>
  </si>
  <si>
    <t>160.1.4.6.1.1.</t>
  </si>
  <si>
    <t xml:space="preserve">       - один корневой канал</t>
  </si>
  <si>
    <t>160.1.4.6.1.2.</t>
  </si>
  <si>
    <t xml:space="preserve">       - два корневых канала</t>
  </si>
  <si>
    <t>160.1.4.6.1.3.</t>
  </si>
  <si>
    <t xml:space="preserve">       - три корневых канала</t>
  </si>
  <si>
    <t>160.1.4.6.2.</t>
  </si>
  <si>
    <t xml:space="preserve"> - ранее леченного фосфат-цементом, термофилом, резорцин-формальдегидным методом</t>
  </si>
  <si>
    <t>160.1.4.6.2.1.</t>
  </si>
  <si>
    <t>160.1.4.6.2.2.</t>
  </si>
  <si>
    <t>160.1.4.6.2.3.</t>
  </si>
  <si>
    <t>160.1.4.7.</t>
  </si>
  <si>
    <t>Фиксация внутриканальных штифтов цементом двойного отверждения:</t>
  </si>
  <si>
    <t>160.1.4.7.1.</t>
  </si>
  <si>
    <t>160.1.4.7.1.1.</t>
  </si>
  <si>
    <t xml:space="preserve"> - одного корневого канала анкерным штифтом</t>
  </si>
  <si>
    <t>160.1.4.7.1.2.</t>
  </si>
  <si>
    <t xml:space="preserve"> - одного корневого канала титановым штифтом</t>
  </si>
  <si>
    <t>160.1.4.7.1.3.</t>
  </si>
  <si>
    <t xml:space="preserve"> - одного корневого канала стекловолоконным штифтом</t>
  </si>
  <si>
    <t>160.1.4.7.2.</t>
  </si>
  <si>
    <t>160.1.4.7.2.1.</t>
  </si>
  <si>
    <t xml:space="preserve"> - двух корневых  каналов анкерным штифтом</t>
  </si>
  <si>
    <t>160.1.4.7.2.2.</t>
  </si>
  <si>
    <t xml:space="preserve"> - двух корневых каналов титановым штифтом</t>
  </si>
  <si>
    <t>160.1.4.7.2.3.</t>
  </si>
  <si>
    <t xml:space="preserve"> - двух корневых каналов стекловолоконным штифтом</t>
  </si>
  <si>
    <t>160.1.4.7.3.</t>
  </si>
  <si>
    <t>160.1.4.9.</t>
  </si>
  <si>
    <t>Лечение пульпита ампутационным методом  без наложения пломбы</t>
  </si>
  <si>
    <t>курс лечения</t>
  </si>
  <si>
    <t>160.1.4.10.</t>
  </si>
  <si>
    <t>Лечение корневых каналов импрегнационным методом без наложения пломбы</t>
  </si>
  <si>
    <t>160.1.5.</t>
  </si>
  <si>
    <t>Комплексное лечение заболеваний пародонта</t>
  </si>
  <si>
    <t>160.1.5.1.</t>
  </si>
  <si>
    <t>160.1.5.3.</t>
  </si>
  <si>
    <t>Снятие эмали со ската бугра одного зуба (пришлифовка)</t>
  </si>
  <si>
    <t>16.1.5.5.</t>
  </si>
  <si>
    <t>Шинирование зубов с применением композита (в области одного зуба)</t>
  </si>
  <si>
    <t>160.1.5.9.</t>
  </si>
  <si>
    <t>Медикаментозное лечение гингивита и пародонтита: орошение (независимо от количества зубов)</t>
  </si>
  <si>
    <t>160.1.5.10.</t>
  </si>
  <si>
    <t>Медикаментозное лечение гингивита и пародонтита: аппликация (независимо от количества зубов)</t>
  </si>
  <si>
    <t>160.1.5.11.</t>
  </si>
  <si>
    <t>Медикаментозное лечение гингивита и пародонтита: инстилляция (независимо от количества зубов)</t>
  </si>
  <si>
    <t>160.1.5.12.</t>
  </si>
  <si>
    <t>Медикаментозное лечение гингивита и пародонтита: повязка (независимо от количества зубов)</t>
  </si>
  <si>
    <t>160.1.5.13.</t>
  </si>
  <si>
    <r>
      <t>Лечение гингивита, пародонтита, переимплантита под ультразвуковой волной в суспензии гидроокси-аппатита</t>
    </r>
    <r>
      <rPr>
        <b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>в области 1 сегмента с обязательным указанием зубной формулы</t>
    </r>
  </si>
  <si>
    <t>160.1.6.</t>
  </si>
  <si>
    <t>Заболевание слизистой оболочки полости рта</t>
  </si>
  <si>
    <t>160.1.6.1.</t>
  </si>
  <si>
    <t>Первое посещение</t>
  </si>
  <si>
    <t>160.1.6.2.</t>
  </si>
  <si>
    <t>Последующее посещение</t>
  </si>
</sst>
</file>

<file path=xl/styles.xml><?xml version="1.0" encoding="utf-8"?>
<styleSheet xmlns="http://schemas.openxmlformats.org/spreadsheetml/2006/main">
  <numFmts count="4">
    <numFmt numFmtId="41" formatCode="_-* #,##0\ _₽_-;\-* #,##0\ _₽_-;_-* &quot;-&quot;\ _₽_-;_-@_-"/>
    <numFmt numFmtId="164" formatCode="_-* #,##0_р_._-;\-* #,##0_р_._-;_-* \-_р_._-;_-@_-"/>
    <numFmt numFmtId="165" formatCode="_-* #,##0.0_р_._-;\-* #,##0.0_р_._-;_-* \-_р_._-;_-@_-"/>
    <numFmt numFmtId="166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u/>
      <sz val="9"/>
      <name val="Arial"/>
      <family val="2"/>
      <charset val="204"/>
    </font>
    <font>
      <sz val="10"/>
      <name val="MS Sans Serif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top"/>
    </xf>
    <xf numFmtId="164" fontId="27" fillId="0" borderId="0" applyFill="0" applyBorder="0" applyAlignment="0" applyProtection="0"/>
    <xf numFmtId="0" fontId="28" fillId="0" borderId="0"/>
  </cellStyleXfs>
  <cellXfs count="189">
    <xf numFmtId="0" fontId="0" fillId="0" borderId="0" xfId="0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/>
    <xf numFmtId="0" fontId="4" fillId="0" borderId="5" xfId="0" applyFont="1" applyBorder="1"/>
    <xf numFmtId="0" fontId="4" fillId="0" borderId="5" xfId="0" applyFont="1" applyFill="1" applyBorder="1"/>
    <xf numFmtId="0" fontId="10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10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164" fontId="7" fillId="0" borderId="0" xfId="1" applyNumberFormat="1" applyFont="1" applyFill="1" applyBorder="1" applyAlignment="1" applyProtection="1">
      <alignment horizontal="left"/>
    </xf>
    <xf numFmtId="164" fontId="7" fillId="0" borderId="0" xfId="1" applyNumberFormat="1" applyFont="1" applyFill="1" applyBorder="1" applyAlignment="1" applyProtection="1">
      <alignment horizontal="center"/>
    </xf>
    <xf numFmtId="165" fontId="7" fillId="0" borderId="0" xfId="1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>
      <alignment horizontal="center"/>
    </xf>
    <xf numFmtId="165" fontId="13" fillId="0" borderId="0" xfId="1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/>
    <xf numFmtId="0" fontId="14" fillId="0" borderId="5" xfId="0" applyFont="1" applyFill="1" applyBorder="1" applyAlignment="1">
      <alignment horizontal="center"/>
    </xf>
    <xf numFmtId="164" fontId="14" fillId="0" borderId="5" xfId="1" applyNumberFormat="1" applyFont="1" applyFill="1" applyBorder="1" applyAlignment="1" applyProtection="1">
      <alignment horizontal="center" vertical="center"/>
    </xf>
    <xf numFmtId="164" fontId="6" fillId="0" borderId="5" xfId="1" applyNumberFormat="1" applyFont="1" applyFill="1" applyBorder="1" applyAlignment="1" applyProtection="1">
      <alignment horizontal="center" vertical="center"/>
    </xf>
    <xf numFmtId="0" fontId="14" fillId="0" borderId="2" xfId="0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/>
    <xf numFmtId="0" fontId="14" fillId="0" borderId="7" xfId="0" applyFont="1" applyFill="1" applyBorder="1" applyAlignment="1">
      <alignment horizontal="center"/>
    </xf>
    <xf numFmtId="164" fontId="14" fillId="0" borderId="7" xfId="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/>
    <xf numFmtId="0" fontId="14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8" xfId="0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18" fillId="3" borderId="8" xfId="0" applyFont="1" applyFill="1" applyBorder="1" applyAlignment="1"/>
    <xf numFmtId="0" fontId="0" fillId="3" borderId="8" xfId="0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 applyProtection="1">
      <alignment horizontal="left" wrapText="1"/>
    </xf>
    <xf numFmtId="164" fontId="2" fillId="0" borderId="8" xfId="1" applyNumberFormat="1" applyFont="1" applyFill="1" applyBorder="1" applyAlignment="1" applyProtection="1">
      <alignment horizontal="center"/>
    </xf>
    <xf numFmtId="166" fontId="0" fillId="0" borderId="8" xfId="0" applyNumberFormat="1" applyFill="1" applyBorder="1" applyAlignment="1">
      <alignment horizontal="center"/>
    </xf>
    <xf numFmtId="165" fontId="2" fillId="0" borderId="8" xfId="1" applyNumberFormat="1" applyFont="1" applyFill="1" applyBorder="1" applyAlignment="1" applyProtection="1">
      <alignment wrapText="1"/>
    </xf>
    <xf numFmtId="165" fontId="2" fillId="0" borderId="8" xfId="1" applyNumberFormat="1" applyFont="1" applyFill="1" applyBorder="1" applyAlignment="1" applyProtection="1">
      <alignment horizontal="center"/>
    </xf>
    <xf numFmtId="0" fontId="2" fillId="3" borderId="8" xfId="0" applyFont="1" applyFill="1" applyBorder="1" applyAlignment="1">
      <alignment horizontal="center" vertical="center"/>
    </xf>
    <xf numFmtId="165" fontId="18" fillId="3" borderId="8" xfId="1" applyNumberFormat="1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center"/>
    </xf>
    <xf numFmtId="166" fontId="0" fillId="3" borderId="8" xfId="0" applyNumberFormat="1" applyFill="1" applyBorder="1" applyAlignment="1">
      <alignment horizontal="center"/>
    </xf>
    <xf numFmtId="0" fontId="18" fillId="3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left"/>
    </xf>
    <xf numFmtId="165" fontId="18" fillId="3" borderId="8" xfId="1" applyNumberFormat="1" applyFont="1" applyFill="1" applyBorder="1" applyAlignment="1" applyProtection="1">
      <alignment horizontal="center"/>
    </xf>
    <xf numFmtId="166" fontId="19" fillId="3" borderId="8" xfId="0" applyNumberFormat="1" applyFont="1" applyFill="1" applyBorder="1" applyAlignment="1">
      <alignment horizontal="center"/>
    </xf>
    <xf numFmtId="165" fontId="2" fillId="0" borderId="8" xfId="1" applyNumberFormat="1" applyFont="1" applyFill="1" applyBorder="1" applyAlignment="1" applyProtection="1"/>
    <xf numFmtId="0" fontId="20" fillId="3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4" fillId="0" borderId="8" xfId="0" applyFont="1" applyFill="1" applyBorder="1"/>
    <xf numFmtId="0" fontId="10" fillId="0" borderId="8" xfId="0" applyFont="1" applyFill="1" applyBorder="1"/>
    <xf numFmtId="0" fontId="14" fillId="0" borderId="8" xfId="0" applyFont="1" applyFill="1" applyBorder="1" applyAlignment="1">
      <alignment horizontal="center"/>
    </xf>
    <xf numFmtId="164" fontId="14" fillId="0" borderId="8" xfId="1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right"/>
    </xf>
    <xf numFmtId="0" fontId="10" fillId="3" borderId="8" xfId="0" applyFont="1" applyFill="1" applyBorder="1"/>
    <xf numFmtId="164" fontId="10" fillId="0" borderId="8" xfId="0" applyNumberFormat="1" applyFont="1" applyFill="1" applyBorder="1"/>
    <xf numFmtId="165" fontId="14" fillId="0" borderId="8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/>
    <xf numFmtId="0" fontId="9" fillId="3" borderId="8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readingOrder="1"/>
    </xf>
    <xf numFmtId="0" fontId="22" fillId="0" borderId="0" xfId="0" applyFont="1" applyAlignment="1">
      <alignment readingOrder="1"/>
    </xf>
    <xf numFmtId="2" fontId="22" fillId="0" borderId="0" xfId="0" applyNumberFormat="1" applyFont="1"/>
    <xf numFmtId="2" fontId="23" fillId="0" borderId="0" xfId="0" applyNumberFormat="1" applyFont="1"/>
    <xf numFmtId="0" fontId="0" fillId="0" borderId="0" xfId="0" applyFont="1"/>
    <xf numFmtId="0" fontId="24" fillId="0" borderId="0" xfId="0" applyFont="1" applyAlignment="1">
      <alignment readingOrder="1"/>
    </xf>
    <xf numFmtId="0" fontId="22" fillId="0" borderId="0" xfId="0" applyFont="1" applyAlignment="1">
      <alignment horizontal="center" readingOrder="1"/>
    </xf>
    <xf numFmtId="0" fontId="21" fillId="0" borderId="0" xfId="0" applyFont="1"/>
    <xf numFmtId="0" fontId="21" fillId="0" borderId="0" xfId="0" applyFont="1" applyAlignment="1">
      <alignment horizontal="center" readingOrder="1"/>
    </xf>
    <xf numFmtId="0" fontId="21" fillId="0" borderId="0" xfId="0" applyFont="1" applyAlignment="1">
      <alignment horizontal="center"/>
    </xf>
    <xf numFmtId="0" fontId="22" fillId="0" borderId="11" xfId="0" applyFont="1" applyBorder="1" applyAlignment="1">
      <alignment horizontal="center" readingOrder="1"/>
    </xf>
    <xf numFmtId="0" fontId="22" fillId="0" borderId="11" xfId="0" applyFont="1" applyBorder="1" applyAlignment="1">
      <alignment readingOrder="1"/>
    </xf>
    <xf numFmtId="0" fontId="22" fillId="0" borderId="12" xfId="0" applyFont="1" applyBorder="1" applyAlignment="1">
      <alignment horizontal="center" readingOrder="1"/>
    </xf>
    <xf numFmtId="2" fontId="22" fillId="0" borderId="13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15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readingOrder="1"/>
    </xf>
    <xf numFmtId="0" fontId="22" fillId="0" borderId="17" xfId="0" applyFont="1" applyBorder="1" applyAlignment="1">
      <alignment horizontal="center" readingOrder="1"/>
    </xf>
    <xf numFmtId="2" fontId="22" fillId="0" borderId="18" xfId="0" applyNumberFormat="1" applyFont="1" applyBorder="1" applyAlignment="1">
      <alignment horizontal="center"/>
    </xf>
    <xf numFmtId="2" fontId="22" fillId="0" borderId="16" xfId="0" applyNumberFormat="1" applyFont="1" applyBorder="1" applyAlignment="1">
      <alignment horizontal="center" vertical="center" wrapText="1"/>
    </xf>
    <xf numFmtId="2" fontId="22" fillId="0" borderId="19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readingOrder="1"/>
    </xf>
    <xf numFmtId="0" fontId="22" fillId="0" borderId="21" xfId="0" applyFont="1" applyBorder="1" applyAlignment="1">
      <alignment horizontal="center" readingOrder="1"/>
    </xf>
    <xf numFmtId="0" fontId="22" fillId="0" borderId="22" xfId="0" applyNumberFormat="1" applyFont="1" applyBorder="1" applyAlignment="1">
      <alignment horizontal="center"/>
    </xf>
    <xf numFmtId="2" fontId="22" fillId="0" borderId="23" xfId="0" applyNumberFormat="1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2" fillId="0" borderId="17" xfId="2" applyNumberFormat="1" applyFont="1" applyFill="1" applyBorder="1" applyAlignment="1" applyProtection="1">
      <alignment horizontal="left" vertical="top"/>
    </xf>
    <xf numFmtId="0" fontId="22" fillId="0" borderId="16" xfId="2" applyNumberFormat="1" applyFont="1" applyFill="1" applyBorder="1" applyAlignment="1" applyProtection="1">
      <alignment horizontal="center" vertical="top"/>
    </xf>
    <xf numFmtId="0" fontId="22" fillId="0" borderId="0" xfId="2" applyNumberFormat="1" applyFont="1" applyFill="1" applyBorder="1" applyAlignment="1" applyProtection="1">
      <alignment horizontal="left" vertical="top" wrapText="1"/>
    </xf>
    <xf numFmtId="0" fontId="22" fillId="0" borderId="25" xfId="0" applyFont="1" applyFill="1" applyBorder="1" applyAlignment="1">
      <alignment horizontal="center" vertical="top" readingOrder="1"/>
    </xf>
    <xf numFmtId="2" fontId="22" fillId="0" borderId="7" xfId="0" applyNumberFormat="1" applyFont="1" applyFill="1" applyBorder="1" applyAlignment="1">
      <alignment horizontal="center" vertical="top" readingOrder="1"/>
    </xf>
    <xf numFmtId="0" fontId="16" fillId="0" borderId="0" xfId="0" applyFont="1" applyFill="1" applyAlignment="1">
      <alignment horizontal="center"/>
    </xf>
    <xf numFmtId="0" fontId="21" fillId="0" borderId="2" xfId="0" applyFont="1" applyFill="1" applyBorder="1" applyAlignment="1">
      <alignment horizontal="center" vertical="top" readingOrder="1"/>
    </xf>
    <xf numFmtId="2" fontId="22" fillId="0" borderId="5" xfId="0" applyNumberFormat="1" applyFont="1" applyFill="1" applyBorder="1" applyAlignment="1">
      <alignment horizontal="center" vertical="top" readingOrder="1"/>
    </xf>
    <xf numFmtId="0" fontId="26" fillId="0" borderId="0" xfId="0" applyFont="1" applyFill="1"/>
    <xf numFmtId="0" fontId="21" fillId="0" borderId="0" xfId="2" applyNumberFormat="1" applyFont="1" applyFill="1" applyBorder="1" applyAlignment="1" applyProtection="1">
      <alignment horizontal="left" vertical="top" wrapText="1"/>
    </xf>
    <xf numFmtId="0" fontId="21" fillId="0" borderId="17" xfId="2" applyNumberFormat="1" applyFont="1" applyFill="1" applyBorder="1" applyAlignment="1" applyProtection="1">
      <alignment horizontal="left" vertical="top"/>
    </xf>
    <xf numFmtId="0" fontId="21" fillId="0" borderId="16" xfId="2" applyNumberFormat="1" applyFont="1" applyFill="1" applyBorder="1" applyAlignment="1" applyProtection="1">
      <alignment horizontal="left" vertical="top" wrapText="1"/>
    </xf>
    <xf numFmtId="0" fontId="21" fillId="0" borderId="0" xfId="2" applyNumberFormat="1" applyFont="1" applyFill="1" applyBorder="1" applyAlignment="1" applyProtection="1">
      <alignment horizontal="center" vertical="top" wrapText="1"/>
    </xf>
    <xf numFmtId="2" fontId="21" fillId="0" borderId="2" xfId="3" applyNumberFormat="1" applyFont="1" applyFill="1" applyBorder="1" applyAlignment="1" applyProtection="1">
      <alignment horizontal="center" vertical="top" wrapText="1"/>
    </xf>
    <xf numFmtId="0" fontId="21" fillId="0" borderId="18" xfId="2" applyFont="1" applyFill="1" applyBorder="1" applyAlignment="1">
      <alignment horizontal="left" vertical="top"/>
    </xf>
    <xf numFmtId="0" fontId="21" fillId="0" borderId="26" xfId="2" applyFont="1" applyFill="1" applyBorder="1" applyAlignment="1">
      <alignment horizontal="left" vertical="top" wrapText="1"/>
    </xf>
    <xf numFmtId="0" fontId="21" fillId="0" borderId="26" xfId="2" applyFont="1" applyFill="1" applyBorder="1" applyAlignment="1">
      <alignment horizontal="center" vertical="top" wrapText="1"/>
    </xf>
    <xf numFmtId="0" fontId="22" fillId="0" borderId="16" xfId="2" applyNumberFormat="1" applyFont="1" applyFill="1" applyBorder="1" applyAlignment="1" applyProtection="1">
      <alignment horizontal="center" vertical="top" wrapText="1"/>
    </xf>
    <xf numFmtId="0" fontId="21" fillId="0" borderId="27" xfId="2" applyFont="1" applyFill="1" applyBorder="1" applyAlignment="1">
      <alignment horizontal="left" vertical="center" wrapText="1"/>
    </xf>
    <xf numFmtId="0" fontId="21" fillId="0" borderId="28" xfId="2" applyFont="1" applyFill="1" applyBorder="1" applyAlignment="1">
      <alignment horizontal="left" vertical="center" wrapText="1"/>
    </xf>
    <xf numFmtId="0" fontId="22" fillId="0" borderId="17" xfId="2" applyNumberFormat="1" applyFont="1" applyFill="1" applyBorder="1" applyAlignment="1" applyProtection="1">
      <alignment horizontal="left" vertical="top" wrapText="1"/>
    </xf>
    <xf numFmtId="0" fontId="22" fillId="0" borderId="16" xfId="4" applyFont="1" applyFill="1" applyBorder="1" applyAlignment="1">
      <alignment horizontal="center" vertical="top"/>
    </xf>
    <xf numFmtId="0" fontId="21" fillId="0" borderId="0" xfId="4" applyFont="1" applyFill="1" applyBorder="1" applyAlignment="1">
      <alignment horizontal="center" vertical="top" wrapText="1"/>
    </xf>
    <xf numFmtId="2" fontId="21" fillId="0" borderId="2" xfId="4" applyNumberFormat="1" applyFont="1" applyFill="1" applyBorder="1" applyAlignment="1">
      <alignment horizontal="center" vertical="top"/>
    </xf>
    <xf numFmtId="0" fontId="21" fillId="0" borderId="17" xfId="2" applyNumberFormat="1" applyFont="1" applyFill="1" applyBorder="1" applyAlignment="1" applyProtection="1">
      <alignment horizontal="left" vertical="top" wrapText="1"/>
    </xf>
    <xf numFmtId="0" fontId="21" fillId="0" borderId="16" xfId="4" applyFont="1" applyFill="1" applyBorder="1" applyAlignment="1">
      <alignment horizontal="left" vertical="top" wrapText="1"/>
    </xf>
    <xf numFmtId="0" fontId="21" fillId="0" borderId="16" xfId="4" applyFont="1" applyFill="1" applyBorder="1" applyAlignment="1">
      <alignment horizontal="left" vertical="top"/>
    </xf>
    <xf numFmtId="0" fontId="21" fillId="0" borderId="28" xfId="4" applyFont="1" applyFill="1" applyBorder="1" applyAlignment="1">
      <alignment horizontal="left" vertical="top"/>
    </xf>
    <xf numFmtId="0" fontId="21" fillId="4" borderId="28" xfId="4" applyFont="1" applyFill="1" applyBorder="1" applyAlignment="1">
      <alignment vertical="top"/>
    </xf>
    <xf numFmtId="0" fontId="21" fillId="4" borderId="27" xfId="4" applyFont="1" applyFill="1" applyBorder="1" applyAlignment="1">
      <alignment vertical="top"/>
    </xf>
    <xf numFmtId="0" fontId="21" fillId="0" borderId="27" xfId="4" applyFont="1" applyFill="1" applyBorder="1" applyAlignment="1">
      <alignment horizontal="left" vertical="top"/>
    </xf>
    <xf numFmtId="2" fontId="21" fillId="0" borderId="29" xfId="4" applyNumberFormat="1" applyFont="1" applyFill="1" applyBorder="1" applyAlignment="1">
      <alignment horizontal="center" vertical="top"/>
    </xf>
    <xf numFmtId="2" fontId="22" fillId="0" borderId="1" xfId="0" applyNumberFormat="1" applyFont="1" applyFill="1" applyBorder="1" applyAlignment="1">
      <alignment horizontal="center" vertical="top" readingOrder="1"/>
    </xf>
    <xf numFmtId="0" fontId="21" fillId="0" borderId="18" xfId="2" applyNumberFormat="1" applyFont="1" applyFill="1" applyBorder="1" applyAlignment="1" applyProtection="1">
      <alignment horizontal="left" vertical="top" wrapText="1"/>
    </xf>
    <xf numFmtId="0" fontId="21" fillId="0" borderId="26" xfId="4" applyFont="1" applyFill="1" applyBorder="1" applyAlignment="1">
      <alignment horizontal="left" vertical="top" wrapText="1"/>
    </xf>
    <xf numFmtId="0" fontId="29" fillId="0" borderId="26" xfId="4" applyFont="1" applyFill="1" applyBorder="1" applyAlignment="1">
      <alignment horizontal="center" vertical="top" wrapText="1"/>
    </xf>
    <xf numFmtId="2" fontId="21" fillId="0" borderId="5" xfId="4" applyNumberFormat="1" applyFont="1" applyFill="1" applyBorder="1" applyAlignment="1">
      <alignment horizontal="center" vertical="top"/>
    </xf>
    <xf numFmtId="0" fontId="21" fillId="0" borderId="26" xfId="4" applyFont="1" applyFill="1" applyBorder="1" applyAlignment="1">
      <alignment horizontal="left" vertical="top"/>
    </xf>
    <xf numFmtId="0" fontId="21" fillId="0" borderId="26" xfId="4" applyFont="1" applyFill="1" applyBorder="1" applyAlignment="1">
      <alignment horizontal="center" vertical="top" wrapText="1"/>
    </xf>
    <xf numFmtId="2" fontId="21" fillId="0" borderId="25" xfId="3" applyNumberFormat="1" applyFont="1" applyFill="1" applyBorder="1" applyAlignment="1" applyProtection="1">
      <alignment horizontal="center" vertical="top" wrapText="1"/>
    </xf>
    <xf numFmtId="2" fontId="21" fillId="4" borderId="2" xfId="3" applyNumberFormat="1" applyFont="1" applyFill="1" applyBorder="1" applyAlignment="1" applyProtection="1">
      <alignment horizontal="center" vertical="top" wrapText="1"/>
    </xf>
    <xf numFmtId="2" fontId="22" fillId="4" borderId="5" xfId="0" applyNumberFormat="1" applyFont="1" applyFill="1" applyBorder="1" applyAlignment="1">
      <alignment horizontal="center" vertical="top" readingOrder="1"/>
    </xf>
    <xf numFmtId="0" fontId="21" fillId="0" borderId="17" xfId="2" applyNumberFormat="1" applyFont="1" applyFill="1" applyBorder="1" applyAlignment="1" applyProtection="1">
      <alignment horizontal="left" vertical="top" wrapText="1" indent="1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2" fontId="21" fillId="0" borderId="2" xfId="2" applyNumberFormat="1" applyFont="1" applyFill="1" applyBorder="1" applyAlignment="1" applyProtection="1">
      <alignment horizontal="center" vertical="top" wrapText="1"/>
    </xf>
    <xf numFmtId="0" fontId="21" fillId="0" borderId="30" xfId="2" applyNumberFormat="1" applyFont="1" applyFill="1" applyBorder="1" applyAlignment="1" applyProtection="1">
      <alignment horizontal="left" vertical="top" wrapText="1"/>
    </xf>
    <xf numFmtId="0" fontId="21" fillId="0" borderId="31" xfId="2" applyNumberFormat="1" applyFont="1" applyFill="1" applyBorder="1" applyAlignment="1" applyProtection="1">
      <alignment horizontal="left" vertical="top" wrapText="1"/>
    </xf>
    <xf numFmtId="0" fontId="21" fillId="0" borderId="32" xfId="2" applyNumberFormat="1" applyFont="1" applyFill="1" applyBorder="1" applyAlignment="1" applyProtection="1">
      <alignment horizontal="center" vertical="top" wrapText="1"/>
    </xf>
    <xf numFmtId="0" fontId="21" fillId="0" borderId="22" xfId="2" applyNumberFormat="1" applyFont="1" applyFill="1" applyBorder="1" applyAlignment="1" applyProtection="1">
      <alignment horizontal="left" vertical="top" wrapText="1"/>
    </xf>
    <xf numFmtId="0" fontId="21" fillId="0" borderId="23" xfId="2" applyNumberFormat="1" applyFont="1" applyFill="1" applyBorder="1" applyAlignment="1" applyProtection="1">
      <alignment horizontal="left" vertical="top" wrapText="1"/>
    </xf>
    <xf numFmtId="0" fontId="21" fillId="0" borderId="33" xfId="2" applyNumberFormat="1" applyFont="1" applyFill="1" applyBorder="1" applyAlignment="1" applyProtection="1">
      <alignment horizontal="center" vertical="top" wrapText="1"/>
    </xf>
    <xf numFmtId="2" fontId="21" fillId="0" borderId="7" xfId="2" applyNumberFormat="1" applyFont="1" applyFill="1" applyBorder="1" applyAlignment="1" applyProtection="1">
      <alignment horizontal="center" vertical="top" wrapText="1"/>
    </xf>
  </cellXfs>
  <cellStyles count="5">
    <cellStyle name="Обычный" xfId="0" builtinId="0"/>
    <cellStyle name="Обычный_Прейскурант ОМС исправ 2010" xfId="4"/>
    <cellStyle name="Обычный_Прейскурант01.04.10." xfId="2"/>
    <cellStyle name="Финансовый [0]" xfId="1" builtinId="6"/>
    <cellStyle name="Финансовый_Прейскурант01.04.10.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57"/>
  <sheetViews>
    <sheetView workbookViewId="0">
      <selection activeCell="C7" sqref="C7"/>
    </sheetView>
  </sheetViews>
  <sheetFormatPr defaultRowHeight="15"/>
  <cols>
    <col min="1" max="1" width="9.140625" style="2"/>
    <col min="2" max="2" width="62.140625" style="14" bestFit="1" customWidth="1"/>
    <col min="3" max="3" width="21.42578125" style="14" customWidth="1"/>
    <col min="4" max="4" width="22.140625" style="14" customWidth="1"/>
    <col min="5" max="16384" width="9.140625" style="2"/>
  </cols>
  <sheetData>
    <row r="3" spans="1:14" ht="44.25" customHeight="1">
      <c r="A3" s="1"/>
      <c r="B3" s="84" t="s">
        <v>25</v>
      </c>
      <c r="C3" s="84"/>
      <c r="D3" s="84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>
      <c r="A4" s="3" t="s">
        <v>0</v>
      </c>
      <c r="B4" s="91"/>
      <c r="C4" s="91"/>
      <c r="D4" s="91"/>
      <c r="E4" s="91"/>
      <c r="F4" s="91"/>
      <c r="G4" s="91"/>
      <c r="H4" s="91"/>
    </row>
    <row r="5" spans="1:14" ht="15.75">
      <c r="A5" s="3"/>
      <c r="B5" s="91"/>
      <c r="C5" s="91"/>
      <c r="D5" s="91"/>
      <c r="E5" s="91"/>
      <c r="F5" s="91"/>
      <c r="G5" s="91"/>
    </row>
    <row r="6" spans="1:14" ht="15.75">
      <c r="A6" s="1"/>
      <c r="B6" s="4"/>
      <c r="C6" s="4"/>
      <c r="D6" s="5"/>
    </row>
    <row r="7" spans="1:14" ht="15.75">
      <c r="A7" s="1"/>
      <c r="B7" s="4"/>
      <c r="C7" s="4"/>
      <c r="D7" s="5"/>
      <c r="F7" s="2" t="s">
        <v>24</v>
      </c>
    </row>
    <row r="8" spans="1:14" ht="15.75">
      <c r="A8" s="1"/>
      <c r="B8" s="4"/>
      <c r="C8" s="4"/>
      <c r="D8" s="5"/>
    </row>
    <row r="9" spans="1:14" ht="15.75">
      <c r="A9" s="1"/>
      <c r="B9" s="92" t="s">
        <v>1</v>
      </c>
      <c r="C9" s="92"/>
      <c r="D9" s="92"/>
    </row>
    <row r="10" spans="1:14" ht="18.75">
      <c r="A10" s="1"/>
      <c r="B10" s="93" t="s">
        <v>2</v>
      </c>
      <c r="C10" s="93"/>
      <c r="D10" s="93"/>
    </row>
    <row r="11" spans="1:14" ht="18.75">
      <c r="A11" s="1"/>
      <c r="B11" s="94" t="s">
        <v>3</v>
      </c>
      <c r="C11" s="94"/>
      <c r="D11" s="94"/>
    </row>
    <row r="12" spans="1:14" ht="18.75">
      <c r="A12" s="1"/>
      <c r="B12" s="94" t="s">
        <v>4</v>
      </c>
      <c r="C12" s="94"/>
      <c r="D12" s="94"/>
    </row>
    <row r="13" spans="1:14" ht="15.75">
      <c r="A13" s="1"/>
      <c r="B13" s="4"/>
      <c r="C13" s="4"/>
      <c r="D13" s="4"/>
    </row>
    <row r="14" spans="1:14">
      <c r="A14" s="1"/>
      <c r="B14" s="6" t="s">
        <v>5</v>
      </c>
      <c r="C14" s="6" t="s">
        <v>6</v>
      </c>
      <c r="D14" s="7" t="s">
        <v>7</v>
      </c>
    </row>
    <row r="15" spans="1:14" ht="18.75">
      <c r="A15" s="1"/>
      <c r="B15" s="85" t="s">
        <v>8</v>
      </c>
      <c r="C15" s="86"/>
      <c r="D15" s="87"/>
    </row>
    <row r="16" spans="1:14" ht="33" customHeight="1">
      <c r="A16" s="1"/>
      <c r="B16" s="8" t="s">
        <v>9</v>
      </c>
      <c r="C16" s="9" t="s">
        <v>10</v>
      </c>
      <c r="D16" s="10">
        <v>960</v>
      </c>
    </row>
    <row r="17" spans="1:4" ht="18.75">
      <c r="A17" s="1"/>
      <c r="B17" s="11" t="s">
        <v>11</v>
      </c>
      <c r="C17" s="9" t="s">
        <v>10</v>
      </c>
      <c r="D17" s="10">
        <v>1183</v>
      </c>
    </row>
    <row r="18" spans="1:4" ht="18.75">
      <c r="A18" s="1"/>
      <c r="B18" s="88" t="s">
        <v>12</v>
      </c>
      <c r="C18" s="89"/>
      <c r="D18" s="90"/>
    </row>
    <row r="19" spans="1:4" ht="18.75">
      <c r="A19" s="1"/>
      <c r="B19" s="12" t="s">
        <v>13</v>
      </c>
      <c r="C19" s="9" t="s">
        <v>10</v>
      </c>
      <c r="D19" s="10">
        <v>472</v>
      </c>
    </row>
    <row r="20" spans="1:4" ht="18.75">
      <c r="A20" s="1"/>
      <c r="B20" s="12" t="s">
        <v>14</v>
      </c>
      <c r="C20" s="9" t="s">
        <v>10</v>
      </c>
      <c r="D20" s="10">
        <v>360</v>
      </c>
    </row>
    <row r="21" spans="1:4" ht="18.75">
      <c r="A21" s="1"/>
      <c r="B21" s="12" t="s">
        <v>15</v>
      </c>
      <c r="C21" s="9" t="s">
        <v>10</v>
      </c>
      <c r="D21" s="10">
        <v>455</v>
      </c>
    </row>
    <row r="22" spans="1:4" ht="18.75">
      <c r="A22" s="1"/>
      <c r="B22" s="88" t="s">
        <v>16</v>
      </c>
      <c r="C22" s="89"/>
      <c r="D22" s="90"/>
    </row>
    <row r="23" spans="1:4" ht="18.75">
      <c r="A23" s="1"/>
      <c r="B23" s="12" t="s">
        <v>17</v>
      </c>
      <c r="C23" s="9" t="s">
        <v>10</v>
      </c>
      <c r="D23" s="10">
        <v>423</v>
      </c>
    </row>
    <row r="24" spans="1:4" ht="18.75">
      <c r="A24" s="1"/>
      <c r="B24" s="13" t="s">
        <v>18</v>
      </c>
      <c r="C24" s="9" t="s">
        <v>10</v>
      </c>
      <c r="D24" s="10">
        <v>590</v>
      </c>
    </row>
    <row r="25" spans="1:4" ht="18.75">
      <c r="A25" s="1"/>
      <c r="B25" s="11" t="s">
        <v>19</v>
      </c>
      <c r="C25" s="9" t="s">
        <v>10</v>
      </c>
      <c r="D25" s="10">
        <v>607</v>
      </c>
    </row>
    <row r="26" spans="1:4">
      <c r="A26" s="1"/>
      <c r="B26" s="14" t="s">
        <v>20</v>
      </c>
      <c r="C26" s="14" t="s">
        <v>20</v>
      </c>
    </row>
    <row r="27" spans="1:4">
      <c r="A27" s="1"/>
      <c r="C27" s="14" t="s">
        <v>20</v>
      </c>
    </row>
    <row r="28" spans="1:4" ht="18.75">
      <c r="A28" s="1"/>
      <c r="B28" s="88" t="s">
        <v>21</v>
      </c>
      <c r="C28" s="89"/>
      <c r="D28" s="90"/>
    </row>
    <row r="29" spans="1:4" ht="18.75">
      <c r="A29" s="1"/>
      <c r="B29" s="13" t="s">
        <v>22</v>
      </c>
      <c r="C29" s="9" t="s">
        <v>10</v>
      </c>
      <c r="D29" s="10">
        <v>380</v>
      </c>
    </row>
    <row r="30" spans="1:4" ht="18.75">
      <c r="A30" s="1"/>
      <c r="B30" s="11" t="s">
        <v>23</v>
      </c>
      <c r="C30" s="9" t="s">
        <v>10</v>
      </c>
      <c r="D30" s="10">
        <v>510</v>
      </c>
    </row>
    <row r="31" spans="1:4" ht="15.75">
      <c r="A31" s="1"/>
      <c r="B31" s="4"/>
      <c r="C31" s="4"/>
      <c r="D31" s="4"/>
    </row>
    <row r="32" spans="1:4" ht="15.75">
      <c r="A32" s="1"/>
      <c r="B32" s="4"/>
      <c r="C32" s="4"/>
      <c r="D32" s="4"/>
    </row>
    <row r="33" spans="2:4" ht="15.75">
      <c r="B33" s="15"/>
      <c r="C33" s="15"/>
      <c r="D33" s="4"/>
    </row>
    <row r="76" spans="1:4">
      <c r="A76" s="16"/>
      <c r="B76" s="17"/>
      <c r="C76" s="18"/>
      <c r="D76" s="18"/>
    </row>
    <row r="77" spans="1:4">
      <c r="A77" s="16"/>
      <c r="B77" s="17"/>
      <c r="C77" s="18"/>
      <c r="D77" s="18"/>
    </row>
    <row r="78" spans="1:4">
      <c r="A78" s="16"/>
      <c r="B78" s="17"/>
      <c r="C78" s="18"/>
      <c r="D78" s="18"/>
    </row>
    <row r="79" spans="1:4">
      <c r="A79" s="16"/>
      <c r="B79" s="17"/>
      <c r="C79" s="18"/>
      <c r="D79" s="18"/>
    </row>
    <row r="80" spans="1:4">
      <c r="A80" s="16"/>
      <c r="B80" s="17"/>
      <c r="C80" s="18"/>
      <c r="D80" s="18"/>
    </row>
    <row r="81" spans="1:4">
      <c r="A81" s="16"/>
      <c r="B81" s="19"/>
      <c r="C81" s="19"/>
      <c r="D81" s="17"/>
    </row>
    <row r="82" spans="1:4">
      <c r="A82" s="16"/>
      <c r="B82" s="19"/>
      <c r="C82" s="19"/>
      <c r="D82" s="19"/>
    </row>
    <row r="83" spans="1:4">
      <c r="A83" s="16"/>
      <c r="B83" s="19"/>
      <c r="C83" s="19"/>
      <c r="D83" s="19"/>
    </row>
    <row r="84" spans="1:4">
      <c r="A84" s="16"/>
      <c r="B84" s="19"/>
      <c r="C84" s="19"/>
      <c r="D84" s="19"/>
    </row>
    <row r="85" spans="1:4">
      <c r="A85" s="16"/>
      <c r="B85" s="20"/>
      <c r="C85" s="20"/>
      <c r="D85" s="20"/>
    </row>
    <row r="86" spans="1:4">
      <c r="A86" s="21"/>
      <c r="B86" s="22"/>
      <c r="C86" s="18"/>
      <c r="D86" s="18"/>
    </row>
    <row r="87" spans="1:4">
      <c r="A87" s="21"/>
      <c r="B87" s="23"/>
      <c r="C87" s="24"/>
      <c r="D87" s="25"/>
    </row>
    <row r="88" spans="1:4">
      <c r="A88" s="21"/>
      <c r="B88" s="23"/>
      <c r="C88" s="24"/>
      <c r="D88" s="25"/>
    </row>
    <row r="89" spans="1:4">
      <c r="A89" s="21"/>
      <c r="B89" s="23"/>
      <c r="C89" s="24"/>
      <c r="D89" s="25"/>
    </row>
    <row r="90" spans="1:4">
      <c r="A90" s="21"/>
      <c r="B90" s="23"/>
      <c r="C90" s="24"/>
      <c r="D90" s="25"/>
    </row>
    <row r="91" spans="1:4">
      <c r="A91" s="21"/>
      <c r="B91" s="23"/>
      <c r="C91" s="24"/>
      <c r="D91" s="25"/>
    </row>
    <row r="92" spans="1:4">
      <c r="A92" s="21"/>
      <c r="B92" s="23"/>
      <c r="C92" s="24"/>
      <c r="D92" s="25"/>
    </row>
    <row r="93" spans="1:4">
      <c r="A93" s="21"/>
      <c r="B93" s="23"/>
      <c r="C93" s="24"/>
      <c r="D93" s="25"/>
    </row>
    <row r="94" spans="1:4">
      <c r="A94" s="21"/>
      <c r="B94" s="23"/>
      <c r="C94" s="24"/>
      <c r="D94" s="25"/>
    </row>
    <row r="95" spans="1:4">
      <c r="A95" s="21"/>
      <c r="B95" s="23"/>
      <c r="C95" s="24"/>
      <c r="D95" s="25"/>
    </row>
    <row r="96" spans="1:4">
      <c r="A96" s="21"/>
      <c r="B96" s="23"/>
      <c r="C96" s="24"/>
      <c r="D96" s="25"/>
    </row>
    <row r="97" spans="1:4">
      <c r="A97" s="21"/>
      <c r="B97" s="23"/>
      <c r="C97" s="24"/>
      <c r="D97" s="25"/>
    </row>
    <row r="98" spans="1:4">
      <c r="A98" s="21"/>
      <c r="B98" s="23"/>
      <c r="C98" s="24"/>
      <c r="D98" s="25"/>
    </row>
    <row r="99" spans="1:4">
      <c r="A99" s="21"/>
      <c r="B99" s="23"/>
      <c r="C99" s="24"/>
      <c r="D99" s="25"/>
    </row>
    <row r="100" spans="1:4">
      <c r="A100" s="21"/>
      <c r="B100" s="23"/>
      <c r="C100" s="24"/>
      <c r="D100" s="25"/>
    </row>
    <row r="101" spans="1:4">
      <c r="A101" s="21"/>
      <c r="B101" s="23"/>
      <c r="C101" s="24"/>
      <c r="D101" s="25"/>
    </row>
    <row r="102" spans="1:4">
      <c r="A102" s="21"/>
      <c r="B102" s="23"/>
      <c r="C102" s="24"/>
      <c r="D102" s="25"/>
    </row>
    <row r="103" spans="1:4">
      <c r="A103" s="21"/>
      <c r="B103" s="23"/>
      <c r="C103" s="24"/>
      <c r="D103" s="25"/>
    </row>
    <row r="104" spans="1:4">
      <c r="A104" s="21"/>
      <c r="B104" s="23"/>
      <c r="C104" s="24"/>
      <c r="D104" s="25"/>
    </row>
    <row r="105" spans="1:4">
      <c r="A105" s="21"/>
      <c r="B105" s="23"/>
      <c r="C105" s="24"/>
      <c r="D105" s="25"/>
    </row>
    <row r="106" spans="1:4">
      <c r="A106" s="21"/>
      <c r="B106" s="23"/>
      <c r="C106" s="24"/>
      <c r="D106" s="25"/>
    </row>
    <row r="107" spans="1:4">
      <c r="A107" s="21"/>
      <c r="B107" s="18"/>
      <c r="C107" s="24"/>
      <c r="D107" s="25"/>
    </row>
    <row r="108" spans="1:4">
      <c r="A108" s="21"/>
      <c r="B108" s="18"/>
      <c r="C108" s="24"/>
      <c r="D108" s="25"/>
    </row>
    <row r="109" spans="1:4">
      <c r="A109" s="21"/>
      <c r="B109" s="25"/>
      <c r="C109" s="26"/>
      <c r="D109" s="25"/>
    </row>
    <row r="110" spans="1:4">
      <c r="A110" s="21"/>
      <c r="B110" s="25"/>
      <c r="C110" s="26"/>
      <c r="D110" s="25"/>
    </row>
    <row r="111" spans="1:4">
      <c r="A111" s="21"/>
      <c r="B111" s="25"/>
      <c r="C111" s="26"/>
      <c r="D111" s="25"/>
    </row>
    <row r="112" spans="1:4">
      <c r="A112" s="21"/>
      <c r="B112" s="25"/>
      <c r="C112" s="26"/>
      <c r="D112" s="25"/>
    </row>
    <row r="113" spans="1:4">
      <c r="A113" s="21"/>
      <c r="B113" s="25"/>
      <c r="C113" s="26"/>
      <c r="D113" s="25"/>
    </row>
    <row r="114" spans="1:4">
      <c r="A114" s="21"/>
      <c r="B114" s="25"/>
      <c r="C114" s="26"/>
      <c r="D114" s="25"/>
    </row>
    <row r="115" spans="1:4">
      <c r="A115" s="21"/>
      <c r="B115" s="27"/>
      <c r="C115" s="26"/>
      <c r="D115" s="25"/>
    </row>
    <row r="116" spans="1:4">
      <c r="A116" s="21"/>
      <c r="B116" s="25"/>
      <c r="C116" s="26"/>
      <c r="D116" s="25"/>
    </row>
    <row r="117" spans="1:4">
      <c r="A117" s="21"/>
      <c r="B117" s="25"/>
      <c r="C117" s="26"/>
      <c r="D117" s="25"/>
    </row>
    <row r="118" spans="1:4">
      <c r="A118" s="21"/>
      <c r="B118" s="25"/>
      <c r="C118" s="26"/>
      <c r="D118" s="25"/>
    </row>
    <row r="119" spans="1:4">
      <c r="A119" s="21"/>
      <c r="B119" s="25"/>
      <c r="C119" s="26"/>
      <c r="D119" s="25"/>
    </row>
    <row r="120" spans="1:4">
      <c r="A120" s="21"/>
      <c r="B120" s="22"/>
      <c r="C120" s="26"/>
      <c r="D120" s="25"/>
    </row>
    <row r="121" spans="1:4">
      <c r="A121" s="21"/>
      <c r="B121" s="25"/>
      <c r="C121" s="26"/>
      <c r="D121" s="25"/>
    </row>
    <row r="122" spans="1:4">
      <c r="A122" s="21"/>
      <c r="B122" s="25"/>
      <c r="C122" s="26"/>
      <c r="D122" s="25"/>
    </row>
    <row r="123" spans="1:4">
      <c r="A123" s="21"/>
      <c r="B123" s="25"/>
      <c r="C123" s="26"/>
      <c r="D123" s="25"/>
    </row>
    <row r="124" spans="1:4">
      <c r="A124" s="21"/>
      <c r="B124" s="25"/>
      <c r="C124" s="26"/>
      <c r="D124" s="25"/>
    </row>
    <row r="125" spans="1:4">
      <c r="A125" s="21"/>
      <c r="B125" s="25"/>
      <c r="C125" s="26"/>
      <c r="D125" s="25"/>
    </row>
    <row r="126" spans="1:4">
      <c r="A126" s="21"/>
      <c r="B126" s="25"/>
      <c r="C126" s="26"/>
      <c r="D126" s="25"/>
    </row>
    <row r="127" spans="1:4">
      <c r="A127" s="21"/>
      <c r="B127" s="25"/>
      <c r="C127" s="26"/>
      <c r="D127" s="25"/>
    </row>
    <row r="128" spans="1:4">
      <c r="A128" s="21"/>
      <c r="B128" s="25"/>
      <c r="C128" s="26"/>
      <c r="D128" s="25"/>
    </row>
    <row r="129" spans="1:4">
      <c r="A129" s="21"/>
      <c r="B129" s="25"/>
      <c r="C129" s="26"/>
      <c r="D129" s="25"/>
    </row>
    <row r="130" spans="1:4">
      <c r="A130" s="21"/>
      <c r="B130" s="25"/>
      <c r="C130" s="26"/>
      <c r="D130" s="25"/>
    </row>
    <row r="131" spans="1:4">
      <c r="A131" s="21"/>
      <c r="B131" s="25"/>
      <c r="C131" s="26"/>
      <c r="D131" s="25"/>
    </row>
    <row r="132" spans="1:4">
      <c r="A132" s="21"/>
      <c r="B132" s="25"/>
      <c r="C132" s="26"/>
      <c r="D132" s="25"/>
    </row>
    <row r="133" spans="1:4">
      <c r="A133" s="21"/>
      <c r="B133" s="25"/>
      <c r="C133" s="26"/>
      <c r="D133" s="25"/>
    </row>
    <row r="134" spans="1:4">
      <c r="A134" s="21"/>
      <c r="B134" s="25"/>
      <c r="C134" s="26"/>
      <c r="D134" s="25"/>
    </row>
    <row r="135" spans="1:4">
      <c r="A135" s="21"/>
      <c r="B135" s="25"/>
      <c r="C135" s="26"/>
      <c r="D135" s="25"/>
    </row>
    <row r="136" spans="1:4">
      <c r="A136" s="21"/>
      <c r="B136" s="25"/>
      <c r="C136" s="26"/>
      <c r="D136" s="25"/>
    </row>
    <row r="137" spans="1:4">
      <c r="A137" s="21"/>
      <c r="B137" s="25"/>
      <c r="C137" s="26"/>
      <c r="D137" s="25"/>
    </row>
    <row r="138" spans="1:4">
      <c r="A138" s="21"/>
      <c r="B138" s="25"/>
      <c r="C138" s="26"/>
      <c r="D138" s="25"/>
    </row>
    <row r="139" spans="1:4">
      <c r="A139" s="21"/>
      <c r="B139" s="25"/>
      <c r="C139" s="26"/>
      <c r="D139" s="25"/>
    </row>
    <row r="140" spans="1:4">
      <c r="A140" s="21"/>
      <c r="B140" s="25"/>
      <c r="C140" s="26"/>
      <c r="D140" s="25"/>
    </row>
    <row r="141" spans="1:4">
      <c r="A141" s="21"/>
      <c r="B141" s="25"/>
      <c r="C141" s="26"/>
      <c r="D141" s="25"/>
    </row>
    <row r="142" spans="1:4">
      <c r="A142" s="21"/>
      <c r="B142" s="25"/>
      <c r="C142" s="26"/>
      <c r="D142" s="25"/>
    </row>
    <row r="143" spans="1:4">
      <c r="A143" s="21"/>
      <c r="B143" s="25"/>
      <c r="C143" s="26"/>
      <c r="D143" s="25"/>
    </row>
    <row r="144" spans="1:4">
      <c r="A144" s="21"/>
      <c r="B144" s="25"/>
      <c r="C144" s="26"/>
      <c r="D144" s="25"/>
    </row>
    <row r="145" spans="1:4">
      <c r="A145" s="21"/>
      <c r="B145" s="25"/>
      <c r="C145" s="26"/>
      <c r="D145" s="25"/>
    </row>
    <row r="146" spans="1:4">
      <c r="A146" s="21"/>
      <c r="B146" s="25"/>
      <c r="C146" s="26"/>
      <c r="D146" s="25"/>
    </row>
    <row r="147" spans="1:4">
      <c r="A147" s="21"/>
      <c r="B147" s="25"/>
      <c r="C147" s="26"/>
      <c r="D147" s="25"/>
    </row>
    <row r="148" spans="1:4">
      <c r="A148" s="21"/>
      <c r="B148" s="25"/>
      <c r="C148" s="26"/>
      <c r="D148" s="25"/>
    </row>
    <row r="149" spans="1:4">
      <c r="A149" s="21"/>
      <c r="B149" s="25"/>
      <c r="C149" s="26"/>
      <c r="D149" s="25"/>
    </row>
    <row r="150" spans="1:4">
      <c r="A150" s="21"/>
      <c r="B150" s="25"/>
      <c r="C150" s="26"/>
      <c r="D150" s="25"/>
    </row>
    <row r="151" spans="1:4">
      <c r="A151" s="21"/>
      <c r="B151" s="25"/>
      <c r="C151" s="26"/>
      <c r="D151" s="25"/>
    </row>
    <row r="152" spans="1:4">
      <c r="A152" s="21"/>
      <c r="B152" s="25"/>
      <c r="C152" s="26"/>
      <c r="D152" s="25"/>
    </row>
    <row r="153" spans="1:4">
      <c r="A153" s="21"/>
      <c r="B153" s="25"/>
      <c r="C153" s="26"/>
      <c r="D153" s="25"/>
    </row>
    <row r="154" spans="1:4">
      <c r="A154" s="21"/>
      <c r="B154" s="25"/>
      <c r="C154" s="26"/>
      <c r="D154" s="25"/>
    </row>
    <row r="155" spans="1:4">
      <c r="A155" s="21"/>
      <c r="B155" s="25"/>
      <c r="C155" s="26"/>
      <c r="D155" s="25"/>
    </row>
    <row r="156" spans="1:4">
      <c r="A156" s="21"/>
      <c r="B156" s="25"/>
      <c r="C156" s="26"/>
      <c r="D156" s="25"/>
    </row>
    <row r="157" spans="1:4">
      <c r="A157" s="21"/>
      <c r="B157" s="25"/>
      <c r="C157" s="26"/>
      <c r="D157" s="25"/>
    </row>
  </sheetData>
  <mergeCells count="11">
    <mergeCell ref="B3:D3"/>
    <mergeCell ref="B15:D15"/>
    <mergeCell ref="B18:D18"/>
    <mergeCell ref="B22:D22"/>
    <mergeCell ref="B28:D28"/>
    <mergeCell ref="B4:H4"/>
    <mergeCell ref="B5:G5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70"/>
  <sheetViews>
    <sheetView topLeftCell="A19" workbookViewId="0">
      <selection activeCell="F12" sqref="F12"/>
    </sheetView>
  </sheetViews>
  <sheetFormatPr defaultRowHeight="15"/>
  <cols>
    <col min="1" max="1" width="9.140625" style="2"/>
    <col min="2" max="2" width="48" style="14" customWidth="1"/>
    <col min="3" max="3" width="17.42578125" style="14" customWidth="1"/>
    <col min="4" max="4" width="31.42578125" style="14" customWidth="1"/>
    <col min="5" max="16384" width="9.140625" style="2"/>
  </cols>
  <sheetData>
    <row r="3" spans="1:9" ht="48" customHeight="1">
      <c r="A3" s="1"/>
      <c r="B3" s="102" t="s">
        <v>57</v>
      </c>
      <c r="C3" s="102"/>
      <c r="D3" s="102"/>
      <c r="E3" s="43"/>
      <c r="F3" s="43"/>
      <c r="G3" s="43"/>
      <c r="H3" s="43"/>
      <c r="I3" s="43"/>
    </row>
    <row r="4" spans="1:9" ht="15.75">
      <c r="A4" s="1"/>
      <c r="B4" s="92" t="s">
        <v>1</v>
      </c>
      <c r="C4" s="92"/>
      <c r="D4" s="92"/>
    </row>
    <row r="5" spans="1:9" ht="15.75">
      <c r="A5" s="1"/>
      <c r="B5" s="92" t="s">
        <v>26</v>
      </c>
      <c r="C5" s="92"/>
      <c r="D5" s="92"/>
    </row>
    <row r="6" spans="1:9" ht="15.75">
      <c r="A6" s="1"/>
      <c r="B6" s="95" t="s">
        <v>3</v>
      </c>
      <c r="C6" s="95"/>
      <c r="D6" s="95"/>
    </row>
    <row r="7" spans="1:9" ht="15.75">
      <c r="A7" s="1"/>
      <c r="B7" s="95" t="s">
        <v>27</v>
      </c>
      <c r="C7" s="95"/>
      <c r="D7" s="95"/>
    </row>
    <row r="8" spans="1:9" ht="15.75">
      <c r="A8" s="1"/>
      <c r="B8" s="4"/>
      <c r="C8" s="4"/>
      <c r="D8" s="4"/>
    </row>
    <row r="9" spans="1:9">
      <c r="A9" s="1"/>
      <c r="B9" s="6" t="s">
        <v>5</v>
      </c>
      <c r="C9" s="6" t="s">
        <v>6</v>
      </c>
      <c r="D9" s="7" t="s">
        <v>7</v>
      </c>
    </row>
    <row r="10" spans="1:9" ht="15.75">
      <c r="A10" s="1"/>
      <c r="B10" s="96" t="s">
        <v>28</v>
      </c>
      <c r="C10" s="97"/>
      <c r="D10" s="98"/>
    </row>
    <row r="11" spans="1:9">
      <c r="A11" s="1"/>
      <c r="B11" s="29" t="s">
        <v>29</v>
      </c>
      <c r="C11" s="30" t="s">
        <v>10</v>
      </c>
      <c r="D11" s="31"/>
    </row>
    <row r="12" spans="1:9" ht="15.75">
      <c r="A12" s="1"/>
      <c r="B12" s="29" t="s">
        <v>30</v>
      </c>
      <c r="C12" s="30" t="s">
        <v>10</v>
      </c>
      <c r="D12" s="32">
        <v>349</v>
      </c>
    </row>
    <row r="13" spans="1:9" ht="15.75">
      <c r="A13" s="1"/>
      <c r="B13" s="29" t="s">
        <v>31</v>
      </c>
      <c r="C13" s="30" t="s">
        <v>10</v>
      </c>
      <c r="D13" s="32">
        <v>533</v>
      </c>
    </row>
    <row r="14" spans="1:9" ht="15.75">
      <c r="A14" s="1"/>
      <c r="B14" s="33" t="s">
        <v>32</v>
      </c>
      <c r="C14" s="30" t="s">
        <v>10</v>
      </c>
      <c r="D14" s="32">
        <v>349</v>
      </c>
    </row>
    <row r="15" spans="1:9" ht="15.75">
      <c r="A15" s="1"/>
      <c r="B15" s="33" t="s">
        <v>33</v>
      </c>
      <c r="C15" s="30" t="s">
        <v>10</v>
      </c>
      <c r="D15" s="32">
        <v>150</v>
      </c>
    </row>
    <row r="16" spans="1:9" ht="15.75">
      <c r="A16" s="1"/>
      <c r="B16" s="33" t="s">
        <v>34</v>
      </c>
      <c r="C16" s="30" t="s">
        <v>10</v>
      </c>
      <c r="D16" s="32">
        <v>603</v>
      </c>
    </row>
    <row r="17" spans="1:4" ht="15.75">
      <c r="A17" s="1"/>
      <c r="B17" s="33" t="s">
        <v>35</v>
      </c>
      <c r="C17" s="30" t="s">
        <v>10</v>
      </c>
      <c r="D17" s="32">
        <v>320</v>
      </c>
    </row>
    <row r="18" spans="1:4" ht="15.75">
      <c r="A18" s="1"/>
      <c r="B18" s="34" t="s">
        <v>36</v>
      </c>
      <c r="C18" s="30" t="s">
        <v>10</v>
      </c>
      <c r="D18" s="32">
        <v>516</v>
      </c>
    </row>
    <row r="19" spans="1:4" ht="15.75">
      <c r="A19" s="1"/>
      <c r="B19" s="35" t="s">
        <v>37</v>
      </c>
      <c r="C19" s="36" t="s">
        <v>10</v>
      </c>
      <c r="D19" s="37">
        <v>440</v>
      </c>
    </row>
    <row r="20" spans="1:4" ht="15.75">
      <c r="A20" s="1"/>
      <c r="B20" s="99" t="s">
        <v>38</v>
      </c>
      <c r="C20" s="100"/>
      <c r="D20" s="101"/>
    </row>
    <row r="21" spans="1:4">
      <c r="A21" s="1"/>
      <c r="B21" s="38" t="s">
        <v>39</v>
      </c>
      <c r="C21" s="39" t="s">
        <v>10</v>
      </c>
      <c r="D21" s="40"/>
    </row>
    <row r="22" spans="1:4" ht="15.75">
      <c r="A22" s="1"/>
      <c r="B22" s="29" t="s">
        <v>40</v>
      </c>
      <c r="C22" s="30" t="s">
        <v>10</v>
      </c>
      <c r="D22" s="32">
        <v>190</v>
      </c>
    </row>
    <row r="23" spans="1:4" ht="15.75">
      <c r="A23" s="1"/>
      <c r="B23" s="29" t="s">
        <v>41</v>
      </c>
      <c r="C23" s="30" t="s">
        <v>10</v>
      </c>
      <c r="D23" s="32">
        <v>543</v>
      </c>
    </row>
    <row r="24" spans="1:4" ht="15.75">
      <c r="A24" s="1"/>
      <c r="B24" s="29" t="s">
        <v>42</v>
      </c>
      <c r="C24" s="30" t="s">
        <v>10</v>
      </c>
      <c r="D24" s="32"/>
    </row>
    <row r="25" spans="1:4" ht="15.75">
      <c r="A25" s="1"/>
      <c r="B25" s="29" t="s">
        <v>43</v>
      </c>
      <c r="C25" s="30" t="s">
        <v>10</v>
      </c>
      <c r="D25" s="32">
        <v>419</v>
      </c>
    </row>
    <row r="26" spans="1:4" ht="15.75">
      <c r="A26" s="1"/>
      <c r="B26" s="29" t="s">
        <v>44</v>
      </c>
      <c r="C26" s="30" t="s">
        <v>10</v>
      </c>
      <c r="D26" s="32">
        <v>533</v>
      </c>
    </row>
    <row r="27" spans="1:4" ht="15.75">
      <c r="A27" s="1"/>
      <c r="B27" s="29" t="s">
        <v>45</v>
      </c>
      <c r="C27" s="30" t="s">
        <v>10</v>
      </c>
      <c r="D27" s="32">
        <v>533</v>
      </c>
    </row>
    <row r="28" spans="1:4" ht="15.75">
      <c r="A28" s="1"/>
      <c r="B28" s="41" t="s">
        <v>46</v>
      </c>
      <c r="C28" s="30" t="s">
        <v>10</v>
      </c>
      <c r="D28" s="32">
        <v>453</v>
      </c>
    </row>
    <row r="29" spans="1:4" ht="15.75">
      <c r="A29" s="1"/>
      <c r="B29" s="41" t="s">
        <v>47</v>
      </c>
      <c r="C29" s="30" t="s">
        <v>10</v>
      </c>
      <c r="D29" s="32">
        <v>282</v>
      </c>
    </row>
    <row r="30" spans="1:4" ht="15.75">
      <c r="A30" s="1"/>
      <c r="B30" s="33" t="s">
        <v>48</v>
      </c>
      <c r="C30" s="30" t="s">
        <v>10</v>
      </c>
      <c r="D30" s="32">
        <v>332</v>
      </c>
    </row>
    <row r="31" spans="1:4" ht="15.75">
      <c r="A31" s="1"/>
      <c r="B31" s="33" t="s">
        <v>49</v>
      </c>
      <c r="C31" s="30" t="s">
        <v>10</v>
      </c>
      <c r="D31" s="32">
        <v>180</v>
      </c>
    </row>
    <row r="32" spans="1:4" ht="15.75">
      <c r="A32" s="1"/>
      <c r="B32" s="33" t="s">
        <v>50</v>
      </c>
      <c r="C32" s="30" t="s">
        <v>10</v>
      </c>
      <c r="D32" s="32">
        <v>266</v>
      </c>
    </row>
    <row r="33" spans="1:4" ht="15.75">
      <c r="A33" s="1"/>
      <c r="B33" s="33" t="s">
        <v>51</v>
      </c>
      <c r="C33" s="30" t="s">
        <v>10</v>
      </c>
      <c r="D33" s="32">
        <v>282</v>
      </c>
    </row>
    <row r="34" spans="1:4" ht="15.75">
      <c r="A34" s="1"/>
      <c r="B34" s="33" t="s">
        <v>52</v>
      </c>
      <c r="C34" s="30" t="s">
        <v>10</v>
      </c>
      <c r="D34" s="32">
        <v>597</v>
      </c>
    </row>
    <row r="35" spans="1:4" ht="15.75">
      <c r="A35" s="1"/>
      <c r="B35" s="33" t="s">
        <v>53</v>
      </c>
      <c r="C35" s="30" t="s">
        <v>10</v>
      </c>
      <c r="D35" s="32">
        <v>392</v>
      </c>
    </row>
    <row r="36" spans="1:4" ht="15.75">
      <c r="A36" s="1"/>
      <c r="B36" s="33" t="s">
        <v>54</v>
      </c>
      <c r="C36" s="30" t="s">
        <v>10</v>
      </c>
      <c r="D36" s="32">
        <v>300</v>
      </c>
    </row>
    <row r="37" spans="1:4" ht="15.75">
      <c r="A37" s="1"/>
      <c r="B37" s="42" t="s">
        <v>55</v>
      </c>
      <c r="C37" s="30" t="s">
        <v>10</v>
      </c>
      <c r="D37" s="32">
        <v>1190</v>
      </c>
    </row>
    <row r="38" spans="1:4" ht="15.75">
      <c r="A38" s="1"/>
      <c r="B38" s="42" t="s">
        <v>56</v>
      </c>
      <c r="C38" s="30" t="s">
        <v>10</v>
      </c>
      <c r="D38" s="32">
        <v>1122</v>
      </c>
    </row>
    <row r="39" spans="1:4">
      <c r="A39" s="1"/>
      <c r="B39" s="14" t="s">
        <v>20</v>
      </c>
      <c r="C39" s="14" t="s">
        <v>20</v>
      </c>
    </row>
    <row r="40" spans="1:4">
      <c r="A40" s="1"/>
      <c r="C40" s="14" t="s">
        <v>20</v>
      </c>
    </row>
    <row r="41" spans="1:4">
      <c r="A41" s="1"/>
    </row>
    <row r="42" spans="1:4">
      <c r="A42" s="1"/>
      <c r="B42" s="14" t="s">
        <v>20</v>
      </c>
    </row>
    <row r="43" spans="1:4" ht="15.75">
      <c r="A43" s="1"/>
      <c r="B43" s="4"/>
      <c r="C43" s="4"/>
      <c r="D43" s="4"/>
    </row>
    <row r="44" spans="1:4" ht="15.75">
      <c r="A44" s="1"/>
      <c r="B44" s="4"/>
      <c r="C44" s="4"/>
      <c r="D44" s="4"/>
    </row>
    <row r="45" spans="1:4" ht="15.75">
      <c r="A45" s="1"/>
      <c r="B45" s="4"/>
      <c r="C45" s="4"/>
      <c r="D45" s="4"/>
    </row>
    <row r="46" spans="1:4" ht="15.75">
      <c r="B46" s="15"/>
      <c r="C46" s="15"/>
      <c r="D46" s="4"/>
    </row>
    <row r="89" spans="1:4">
      <c r="A89" s="16"/>
      <c r="B89" s="17"/>
      <c r="C89" s="18"/>
      <c r="D89" s="18"/>
    </row>
    <row r="90" spans="1:4">
      <c r="A90" s="16"/>
      <c r="B90" s="17"/>
      <c r="C90" s="18"/>
      <c r="D90" s="18"/>
    </row>
    <row r="91" spans="1:4">
      <c r="A91" s="16"/>
      <c r="B91" s="17"/>
      <c r="C91" s="18"/>
      <c r="D91" s="18"/>
    </row>
    <row r="92" spans="1:4">
      <c r="A92" s="16"/>
      <c r="B92" s="17"/>
      <c r="C92" s="18"/>
      <c r="D92" s="18"/>
    </row>
    <row r="93" spans="1:4">
      <c r="A93" s="16"/>
      <c r="B93" s="17"/>
      <c r="C93" s="18"/>
      <c r="D93" s="18"/>
    </row>
    <row r="94" spans="1:4">
      <c r="A94" s="16"/>
      <c r="B94" s="19"/>
      <c r="C94" s="19"/>
      <c r="D94" s="17"/>
    </row>
    <row r="95" spans="1:4">
      <c r="A95" s="16"/>
      <c r="B95" s="19"/>
      <c r="C95" s="19"/>
      <c r="D95" s="19"/>
    </row>
    <row r="96" spans="1:4">
      <c r="A96" s="16"/>
      <c r="B96" s="19"/>
      <c r="C96" s="19"/>
      <c r="D96" s="19"/>
    </row>
    <row r="97" spans="1:4">
      <c r="A97" s="16"/>
      <c r="B97" s="19"/>
      <c r="C97" s="19"/>
      <c r="D97" s="19"/>
    </row>
    <row r="98" spans="1:4">
      <c r="A98" s="16"/>
      <c r="B98" s="20"/>
      <c r="C98" s="20"/>
      <c r="D98" s="20"/>
    </row>
    <row r="99" spans="1:4">
      <c r="A99" s="21"/>
      <c r="B99" s="22"/>
      <c r="C99" s="18"/>
      <c r="D99" s="18"/>
    </row>
    <row r="100" spans="1:4">
      <c r="A100" s="21"/>
      <c r="B100" s="23"/>
      <c r="C100" s="24"/>
      <c r="D100" s="25"/>
    </row>
    <row r="101" spans="1:4">
      <c r="A101" s="21"/>
      <c r="B101" s="23"/>
      <c r="C101" s="24"/>
      <c r="D101" s="25"/>
    </row>
    <row r="102" spans="1:4">
      <c r="A102" s="21"/>
      <c r="B102" s="23"/>
      <c r="C102" s="24"/>
      <c r="D102" s="25"/>
    </row>
    <row r="103" spans="1:4">
      <c r="A103" s="21"/>
      <c r="B103" s="23"/>
      <c r="C103" s="24"/>
      <c r="D103" s="25"/>
    </row>
    <row r="104" spans="1:4">
      <c r="A104" s="21"/>
      <c r="B104" s="23"/>
      <c r="C104" s="24"/>
      <c r="D104" s="25"/>
    </row>
    <row r="105" spans="1:4">
      <c r="A105" s="21"/>
      <c r="B105" s="23"/>
      <c r="C105" s="24"/>
      <c r="D105" s="25"/>
    </row>
    <row r="106" spans="1:4">
      <c r="A106" s="21"/>
      <c r="B106" s="23"/>
      <c r="C106" s="24"/>
      <c r="D106" s="25"/>
    </row>
    <row r="107" spans="1:4">
      <c r="A107" s="21"/>
      <c r="B107" s="23"/>
      <c r="C107" s="24"/>
      <c r="D107" s="25"/>
    </row>
    <row r="108" spans="1:4">
      <c r="A108" s="21"/>
      <c r="B108" s="23"/>
      <c r="C108" s="24"/>
      <c r="D108" s="25"/>
    </row>
    <row r="109" spans="1:4">
      <c r="A109" s="21"/>
      <c r="B109" s="23"/>
      <c r="C109" s="24"/>
      <c r="D109" s="25"/>
    </row>
    <row r="110" spans="1:4">
      <c r="A110" s="21"/>
      <c r="B110" s="23"/>
      <c r="C110" s="24"/>
      <c r="D110" s="25"/>
    </row>
    <row r="111" spans="1:4">
      <c r="A111" s="21"/>
      <c r="B111" s="23"/>
      <c r="C111" s="24"/>
      <c r="D111" s="25"/>
    </row>
    <row r="112" spans="1:4">
      <c r="A112" s="21"/>
      <c r="B112" s="23"/>
      <c r="C112" s="24"/>
      <c r="D112" s="25"/>
    </row>
    <row r="113" spans="1:4">
      <c r="A113" s="21"/>
      <c r="B113" s="23"/>
      <c r="C113" s="24"/>
      <c r="D113" s="25"/>
    </row>
    <row r="114" spans="1:4">
      <c r="A114" s="21"/>
      <c r="B114" s="23"/>
      <c r="C114" s="24"/>
      <c r="D114" s="25"/>
    </row>
    <row r="115" spans="1:4">
      <c r="A115" s="21"/>
      <c r="B115" s="23"/>
      <c r="C115" s="24"/>
      <c r="D115" s="25"/>
    </row>
    <row r="116" spans="1:4">
      <c r="A116" s="21"/>
      <c r="B116" s="23"/>
      <c r="C116" s="24"/>
      <c r="D116" s="25"/>
    </row>
    <row r="117" spans="1:4">
      <c r="A117" s="21"/>
      <c r="B117" s="23"/>
      <c r="C117" s="24"/>
      <c r="D117" s="25"/>
    </row>
    <row r="118" spans="1:4">
      <c r="A118" s="21"/>
      <c r="B118" s="23"/>
      <c r="C118" s="24"/>
      <c r="D118" s="25"/>
    </row>
    <row r="119" spans="1:4">
      <c r="A119" s="21"/>
      <c r="B119" s="23"/>
      <c r="C119" s="24"/>
      <c r="D119" s="25"/>
    </row>
    <row r="120" spans="1:4">
      <c r="A120" s="21"/>
      <c r="B120" s="18"/>
      <c r="C120" s="24"/>
      <c r="D120" s="25"/>
    </row>
    <row r="121" spans="1:4">
      <c r="A121" s="21"/>
      <c r="B121" s="18"/>
      <c r="C121" s="24"/>
      <c r="D121" s="25"/>
    </row>
    <row r="122" spans="1:4">
      <c r="A122" s="21"/>
      <c r="B122" s="25"/>
      <c r="C122" s="26"/>
      <c r="D122" s="25"/>
    </row>
    <row r="123" spans="1:4">
      <c r="A123" s="21"/>
      <c r="B123" s="25"/>
      <c r="C123" s="26"/>
      <c r="D123" s="25"/>
    </row>
    <row r="124" spans="1:4">
      <c r="A124" s="21"/>
      <c r="B124" s="25"/>
      <c r="C124" s="26"/>
      <c r="D124" s="25"/>
    </row>
    <row r="125" spans="1:4">
      <c r="A125" s="21"/>
      <c r="B125" s="25"/>
      <c r="C125" s="26"/>
      <c r="D125" s="25"/>
    </row>
    <row r="126" spans="1:4">
      <c r="A126" s="21"/>
      <c r="B126" s="25"/>
      <c r="C126" s="26"/>
      <c r="D126" s="25"/>
    </row>
    <row r="127" spans="1:4">
      <c r="A127" s="21"/>
      <c r="B127" s="25"/>
      <c r="C127" s="26"/>
      <c r="D127" s="25"/>
    </row>
    <row r="128" spans="1:4">
      <c r="A128" s="21"/>
      <c r="B128" s="27"/>
      <c r="C128" s="26"/>
      <c r="D128" s="25"/>
    </row>
    <row r="129" spans="1:4">
      <c r="A129" s="21"/>
      <c r="B129" s="25"/>
      <c r="C129" s="26"/>
      <c r="D129" s="25"/>
    </row>
    <row r="130" spans="1:4">
      <c r="A130" s="21"/>
      <c r="B130" s="25"/>
      <c r="C130" s="26"/>
      <c r="D130" s="25"/>
    </row>
    <row r="131" spans="1:4">
      <c r="A131" s="21"/>
      <c r="B131" s="25"/>
      <c r="C131" s="26"/>
      <c r="D131" s="25"/>
    </row>
    <row r="132" spans="1:4">
      <c r="A132" s="21"/>
      <c r="B132" s="25"/>
      <c r="C132" s="26"/>
      <c r="D132" s="25"/>
    </row>
    <row r="133" spans="1:4">
      <c r="A133" s="21"/>
      <c r="B133" s="22"/>
      <c r="C133" s="26"/>
      <c r="D133" s="25"/>
    </row>
    <row r="134" spans="1:4">
      <c r="A134" s="21"/>
      <c r="B134" s="25"/>
      <c r="C134" s="26"/>
      <c r="D134" s="25"/>
    </row>
    <row r="135" spans="1:4">
      <c r="A135" s="21"/>
      <c r="B135" s="25"/>
      <c r="C135" s="26"/>
      <c r="D135" s="25"/>
    </row>
    <row r="136" spans="1:4">
      <c r="A136" s="21"/>
      <c r="B136" s="25"/>
      <c r="C136" s="26"/>
      <c r="D136" s="25"/>
    </row>
    <row r="137" spans="1:4">
      <c r="A137" s="21"/>
      <c r="B137" s="25"/>
      <c r="C137" s="26"/>
      <c r="D137" s="25"/>
    </row>
    <row r="138" spans="1:4">
      <c r="A138" s="21"/>
      <c r="B138" s="25"/>
      <c r="C138" s="26"/>
      <c r="D138" s="25"/>
    </row>
    <row r="139" spans="1:4">
      <c r="A139" s="21"/>
      <c r="B139" s="25"/>
      <c r="C139" s="26"/>
      <c r="D139" s="25"/>
    </row>
    <row r="140" spans="1:4">
      <c r="A140" s="21"/>
      <c r="B140" s="25"/>
      <c r="C140" s="26"/>
      <c r="D140" s="25"/>
    </row>
    <row r="141" spans="1:4">
      <c r="A141" s="21"/>
      <c r="B141" s="25"/>
      <c r="C141" s="26"/>
      <c r="D141" s="25"/>
    </row>
    <row r="142" spans="1:4">
      <c r="A142" s="21"/>
      <c r="B142" s="25"/>
      <c r="C142" s="26"/>
      <c r="D142" s="25"/>
    </row>
    <row r="143" spans="1:4">
      <c r="A143" s="21"/>
      <c r="B143" s="25"/>
      <c r="C143" s="26"/>
      <c r="D143" s="25"/>
    </row>
    <row r="144" spans="1:4">
      <c r="A144" s="21"/>
      <c r="B144" s="25"/>
      <c r="C144" s="26"/>
      <c r="D144" s="25"/>
    </row>
    <row r="145" spans="1:4">
      <c r="A145" s="21"/>
      <c r="B145" s="25"/>
      <c r="C145" s="26"/>
      <c r="D145" s="25"/>
    </row>
    <row r="146" spans="1:4">
      <c r="A146" s="21"/>
      <c r="B146" s="25"/>
      <c r="C146" s="26"/>
      <c r="D146" s="25"/>
    </row>
    <row r="147" spans="1:4">
      <c r="A147" s="21"/>
      <c r="B147" s="25"/>
      <c r="C147" s="26"/>
      <c r="D147" s="25"/>
    </row>
    <row r="148" spans="1:4">
      <c r="A148" s="21"/>
      <c r="B148" s="25"/>
      <c r="C148" s="26"/>
      <c r="D148" s="25"/>
    </row>
    <row r="149" spans="1:4">
      <c r="A149" s="21"/>
      <c r="B149" s="25"/>
      <c r="C149" s="26"/>
      <c r="D149" s="25"/>
    </row>
    <row r="150" spans="1:4">
      <c r="A150" s="21"/>
      <c r="B150" s="25"/>
      <c r="C150" s="26"/>
      <c r="D150" s="25"/>
    </row>
    <row r="151" spans="1:4">
      <c r="A151" s="21"/>
      <c r="B151" s="25"/>
      <c r="C151" s="26"/>
      <c r="D151" s="25"/>
    </row>
    <row r="152" spans="1:4">
      <c r="A152" s="21"/>
      <c r="B152" s="25"/>
      <c r="C152" s="26"/>
      <c r="D152" s="25"/>
    </row>
    <row r="153" spans="1:4">
      <c r="A153" s="21"/>
      <c r="B153" s="25"/>
      <c r="C153" s="26"/>
      <c r="D153" s="25"/>
    </row>
    <row r="154" spans="1:4">
      <c r="A154" s="21"/>
      <c r="B154" s="25"/>
      <c r="C154" s="26"/>
      <c r="D154" s="25"/>
    </row>
    <row r="155" spans="1:4">
      <c r="A155" s="21"/>
      <c r="B155" s="25"/>
      <c r="C155" s="26"/>
      <c r="D155" s="25"/>
    </row>
    <row r="156" spans="1:4">
      <c r="A156" s="21"/>
      <c r="B156" s="25"/>
      <c r="C156" s="26"/>
      <c r="D156" s="25"/>
    </row>
    <row r="157" spans="1:4">
      <c r="A157" s="21"/>
      <c r="B157" s="25"/>
      <c r="C157" s="26"/>
      <c r="D157" s="25"/>
    </row>
    <row r="158" spans="1:4">
      <c r="A158" s="21"/>
      <c r="B158" s="25"/>
      <c r="C158" s="26"/>
      <c r="D158" s="25"/>
    </row>
    <row r="159" spans="1:4">
      <c r="A159" s="21"/>
      <c r="B159" s="25"/>
      <c r="C159" s="26"/>
      <c r="D159" s="25"/>
    </row>
    <row r="160" spans="1:4">
      <c r="A160" s="21"/>
      <c r="B160" s="25"/>
      <c r="C160" s="26"/>
      <c r="D160" s="25"/>
    </row>
    <row r="161" spans="1:4">
      <c r="A161" s="21"/>
      <c r="B161" s="25"/>
      <c r="C161" s="26"/>
      <c r="D161" s="25"/>
    </row>
    <row r="162" spans="1:4">
      <c r="A162" s="21"/>
      <c r="B162" s="25"/>
      <c r="C162" s="26"/>
      <c r="D162" s="25"/>
    </row>
    <row r="163" spans="1:4">
      <c r="A163" s="21"/>
      <c r="B163" s="25"/>
      <c r="C163" s="26"/>
      <c r="D163" s="25"/>
    </row>
    <row r="164" spans="1:4">
      <c r="A164" s="21"/>
      <c r="B164" s="25"/>
      <c r="C164" s="26"/>
      <c r="D164" s="25"/>
    </row>
    <row r="165" spans="1:4">
      <c r="A165" s="21"/>
      <c r="B165" s="25"/>
      <c r="C165" s="26"/>
      <c r="D165" s="25"/>
    </row>
    <row r="166" spans="1:4">
      <c r="A166" s="21"/>
      <c r="B166" s="25"/>
      <c r="C166" s="26"/>
      <c r="D166" s="25"/>
    </row>
    <row r="167" spans="1:4">
      <c r="A167" s="21"/>
      <c r="B167" s="25"/>
      <c r="C167" s="26"/>
      <c r="D167" s="25"/>
    </row>
    <row r="168" spans="1:4">
      <c r="A168" s="21"/>
      <c r="B168" s="25"/>
      <c r="C168" s="26"/>
      <c r="D168" s="25"/>
    </row>
    <row r="169" spans="1:4">
      <c r="A169" s="21"/>
      <c r="B169" s="25"/>
      <c r="C169" s="26"/>
      <c r="D169" s="25"/>
    </row>
    <row r="170" spans="1:4">
      <c r="A170" s="21"/>
      <c r="B170" s="25"/>
      <c r="C170" s="26"/>
      <c r="D170" s="25"/>
    </row>
  </sheetData>
  <mergeCells count="7">
    <mergeCell ref="B7:D7"/>
    <mergeCell ref="B10:D10"/>
    <mergeCell ref="B20:D20"/>
    <mergeCell ref="B3:D3"/>
    <mergeCell ref="B4:D4"/>
    <mergeCell ref="B5:D5"/>
    <mergeCell ref="B6:D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56"/>
  <sheetViews>
    <sheetView workbookViewId="0">
      <selection activeCell="F12" sqref="F12"/>
    </sheetView>
  </sheetViews>
  <sheetFormatPr defaultRowHeight="15"/>
  <cols>
    <col min="1" max="1" width="5" style="2" customWidth="1"/>
    <col min="2" max="2" width="58.5703125" style="2" customWidth="1"/>
    <col min="3" max="3" width="14.5703125" style="2" customWidth="1"/>
    <col min="4" max="4" width="12.28515625" style="2" customWidth="1"/>
    <col min="5" max="16384" width="9.140625" style="2"/>
  </cols>
  <sheetData>
    <row r="3" spans="1:11">
      <c r="B3" s="44" t="s">
        <v>58</v>
      </c>
      <c r="C3" s="44"/>
      <c r="D3" s="44"/>
      <c r="E3" s="45"/>
    </row>
    <row r="4" spans="1:11" ht="51.75" customHeight="1">
      <c r="B4" s="103" t="s">
        <v>59</v>
      </c>
      <c r="C4" s="103"/>
      <c r="D4" s="103"/>
      <c r="E4" s="45"/>
      <c r="F4" s="45"/>
      <c r="G4" s="45"/>
      <c r="H4" s="45"/>
      <c r="I4" s="45"/>
      <c r="J4" s="45"/>
      <c r="K4" s="45"/>
    </row>
    <row r="5" spans="1:11">
      <c r="C5" s="1"/>
    </row>
    <row r="6" spans="1:11">
      <c r="B6" s="104" t="s">
        <v>60</v>
      </c>
      <c r="C6" s="104"/>
      <c r="D6" s="104"/>
    </row>
    <row r="7" spans="1:11">
      <c r="B7" s="105" t="s">
        <v>61</v>
      </c>
      <c r="C7" s="105"/>
      <c r="D7" s="105"/>
    </row>
    <row r="8" spans="1:11">
      <c r="B8" s="104" t="s">
        <v>62</v>
      </c>
      <c r="C8" s="104"/>
      <c r="D8" s="104"/>
    </row>
    <row r="9" spans="1:11">
      <c r="B9" s="46"/>
      <c r="C9" s="46"/>
    </row>
    <row r="10" spans="1:11">
      <c r="A10" s="47"/>
      <c r="B10" s="48" t="s">
        <v>63</v>
      </c>
      <c r="C10" s="48" t="s">
        <v>64</v>
      </c>
      <c r="D10" s="49" t="s">
        <v>65</v>
      </c>
    </row>
    <row r="11" spans="1:11">
      <c r="A11" s="50"/>
      <c r="B11" s="51" t="s">
        <v>66</v>
      </c>
      <c r="C11" s="50"/>
      <c r="D11" s="52"/>
    </row>
    <row r="12" spans="1:11" ht="15" customHeight="1">
      <c r="A12" s="53">
        <v>1</v>
      </c>
      <c r="B12" s="54" t="s">
        <v>67</v>
      </c>
      <c r="C12" s="55" t="s">
        <v>68</v>
      </c>
      <c r="D12" s="56">
        <v>46</v>
      </c>
    </row>
    <row r="13" spans="1:11" ht="15" customHeight="1">
      <c r="A13" s="53">
        <v>2</v>
      </c>
      <c r="B13" s="54" t="s">
        <v>69</v>
      </c>
      <c r="C13" s="55" t="s">
        <v>68</v>
      </c>
      <c r="D13" s="56">
        <v>73</v>
      </c>
    </row>
    <row r="14" spans="1:11" ht="15" customHeight="1">
      <c r="A14" s="53">
        <v>3</v>
      </c>
      <c r="B14" s="54" t="s">
        <v>70</v>
      </c>
      <c r="C14" s="55" t="s">
        <v>68</v>
      </c>
      <c r="D14" s="56">
        <v>40</v>
      </c>
    </row>
    <row r="15" spans="1:11" ht="15" customHeight="1">
      <c r="A15" s="53">
        <v>4</v>
      </c>
      <c r="B15" s="54" t="s">
        <v>71</v>
      </c>
      <c r="C15" s="55" t="s">
        <v>68</v>
      </c>
      <c r="D15" s="56">
        <v>74</v>
      </c>
    </row>
    <row r="16" spans="1:11" ht="15" customHeight="1">
      <c r="A16" s="53">
        <v>5</v>
      </c>
      <c r="B16" s="54" t="s">
        <v>72</v>
      </c>
      <c r="C16" s="55" t="s">
        <v>68</v>
      </c>
      <c r="D16" s="56">
        <v>37</v>
      </c>
    </row>
    <row r="17" spans="1:4" ht="15" customHeight="1">
      <c r="A17" s="53">
        <v>6</v>
      </c>
      <c r="B17" s="54" t="s">
        <v>73</v>
      </c>
      <c r="C17" s="55" t="s">
        <v>68</v>
      </c>
      <c r="D17" s="56">
        <v>90</v>
      </c>
    </row>
    <row r="18" spans="1:4" ht="15" customHeight="1">
      <c r="A18" s="53">
        <v>7</v>
      </c>
      <c r="B18" s="57" t="s">
        <v>74</v>
      </c>
      <c r="C18" s="58" t="s">
        <v>75</v>
      </c>
      <c r="D18" s="56">
        <v>40</v>
      </c>
    </row>
    <row r="19" spans="1:4" ht="15" customHeight="1">
      <c r="A19" s="53">
        <v>8</v>
      </c>
      <c r="B19" s="57" t="s">
        <v>76</v>
      </c>
      <c r="C19" s="58" t="s">
        <v>77</v>
      </c>
      <c r="D19" s="56">
        <f>SUM(D12:D18)</f>
        <v>400</v>
      </c>
    </row>
    <row r="20" spans="1:4" ht="15" customHeight="1">
      <c r="A20" s="53">
        <v>9</v>
      </c>
      <c r="B20" s="54" t="s">
        <v>78</v>
      </c>
      <c r="C20" s="55" t="s">
        <v>68</v>
      </c>
      <c r="D20" s="56">
        <v>100</v>
      </c>
    </row>
    <row r="21" spans="1:4" ht="15" customHeight="1">
      <c r="A21" s="53">
        <v>10</v>
      </c>
      <c r="B21" s="54" t="s">
        <v>79</v>
      </c>
      <c r="C21" s="55" t="s">
        <v>77</v>
      </c>
      <c r="D21" s="56">
        <v>78</v>
      </c>
    </row>
    <row r="22" spans="1:4" ht="15" customHeight="1">
      <c r="A22" s="53">
        <v>11</v>
      </c>
      <c r="B22" s="54" t="s">
        <v>80</v>
      </c>
      <c r="C22" s="55" t="s">
        <v>68</v>
      </c>
      <c r="D22" s="56">
        <v>71</v>
      </c>
    </row>
    <row r="23" spans="1:4" ht="15" customHeight="1">
      <c r="A23" s="53">
        <v>12</v>
      </c>
      <c r="B23" s="54" t="s">
        <v>81</v>
      </c>
      <c r="C23" s="55" t="s">
        <v>68</v>
      </c>
      <c r="D23" s="56">
        <v>65</v>
      </c>
    </row>
    <row r="24" spans="1:4" ht="15" customHeight="1">
      <c r="A24" s="53">
        <v>13</v>
      </c>
      <c r="B24" s="54" t="s">
        <v>82</v>
      </c>
      <c r="C24" s="55" t="s">
        <v>68</v>
      </c>
      <c r="D24" s="56">
        <v>120</v>
      </c>
    </row>
    <row r="25" spans="1:4" ht="15" customHeight="1">
      <c r="A25" s="53">
        <v>14</v>
      </c>
      <c r="B25" s="57" t="s">
        <v>83</v>
      </c>
      <c r="C25" s="58" t="s">
        <v>68</v>
      </c>
      <c r="D25" s="56">
        <v>100</v>
      </c>
    </row>
    <row r="26" spans="1:4" ht="15" customHeight="1">
      <c r="A26" s="53">
        <v>15</v>
      </c>
      <c r="B26" s="57" t="s">
        <v>84</v>
      </c>
      <c r="C26" s="58" t="s">
        <v>85</v>
      </c>
      <c r="D26" s="56">
        <v>100</v>
      </c>
    </row>
    <row r="27" spans="1:4" ht="15" customHeight="1">
      <c r="A27" s="53">
        <v>16</v>
      </c>
      <c r="B27" s="57" t="s">
        <v>86</v>
      </c>
      <c r="C27" s="58" t="s">
        <v>85</v>
      </c>
      <c r="D27" s="56">
        <v>80</v>
      </c>
    </row>
    <row r="28" spans="1:4" ht="15" customHeight="1">
      <c r="A28" s="53">
        <v>17</v>
      </c>
      <c r="B28" s="57" t="s">
        <v>87</v>
      </c>
      <c r="C28" s="58" t="s">
        <v>85</v>
      </c>
      <c r="D28" s="56">
        <v>45</v>
      </c>
    </row>
    <row r="29" spans="1:4" ht="15" customHeight="1">
      <c r="A29" s="53">
        <v>18</v>
      </c>
      <c r="B29" s="57" t="s">
        <v>88</v>
      </c>
      <c r="C29" s="58" t="s">
        <v>85</v>
      </c>
      <c r="D29" s="56">
        <v>70</v>
      </c>
    </row>
    <row r="30" spans="1:4" ht="15" customHeight="1">
      <c r="A30" s="53">
        <v>19</v>
      </c>
      <c r="B30" s="57" t="s">
        <v>89</v>
      </c>
      <c r="C30" s="58" t="s">
        <v>85</v>
      </c>
      <c r="D30" s="56">
        <v>62</v>
      </c>
    </row>
    <row r="31" spans="1:4" ht="15" customHeight="1">
      <c r="A31" s="53">
        <v>20</v>
      </c>
      <c r="B31" s="57" t="s">
        <v>90</v>
      </c>
      <c r="C31" s="58" t="s">
        <v>85</v>
      </c>
      <c r="D31" s="56">
        <v>40</v>
      </c>
    </row>
    <row r="32" spans="1:4" ht="15" customHeight="1">
      <c r="A32" s="53">
        <v>21</v>
      </c>
      <c r="B32" s="57" t="s">
        <v>91</v>
      </c>
      <c r="C32" s="58" t="s">
        <v>85</v>
      </c>
      <c r="D32" s="56">
        <v>87</v>
      </c>
    </row>
    <row r="33" spans="1:4" ht="15" customHeight="1">
      <c r="A33" s="53">
        <v>22</v>
      </c>
      <c r="B33" s="57" t="s">
        <v>92</v>
      </c>
      <c r="C33" s="58" t="s">
        <v>85</v>
      </c>
      <c r="D33" s="56">
        <v>81</v>
      </c>
    </row>
    <row r="34" spans="1:4" ht="15" customHeight="1">
      <c r="A34" s="59"/>
      <c r="B34" s="60" t="s">
        <v>93</v>
      </c>
      <c r="C34" s="61"/>
      <c r="D34" s="62"/>
    </row>
    <row r="35" spans="1:4" ht="15" customHeight="1">
      <c r="A35" s="53">
        <v>1</v>
      </c>
      <c r="B35" s="57" t="s">
        <v>94</v>
      </c>
      <c r="C35" s="58" t="s">
        <v>10</v>
      </c>
      <c r="D35" s="56">
        <v>120</v>
      </c>
    </row>
    <row r="36" spans="1:4" ht="15" customHeight="1">
      <c r="A36" s="53">
        <v>2</v>
      </c>
      <c r="B36" s="57" t="s">
        <v>95</v>
      </c>
      <c r="C36" s="58" t="s">
        <v>75</v>
      </c>
      <c r="D36" s="56">
        <v>45</v>
      </c>
    </row>
    <row r="37" spans="1:4" ht="15" customHeight="1">
      <c r="A37" s="53">
        <v>3</v>
      </c>
      <c r="B37" s="57" t="s">
        <v>96</v>
      </c>
      <c r="C37" s="58" t="s">
        <v>97</v>
      </c>
      <c r="D37" s="56">
        <v>320</v>
      </c>
    </row>
    <row r="38" spans="1:4" ht="15" customHeight="1">
      <c r="A38" s="63"/>
      <c r="B38" s="64" t="s">
        <v>98</v>
      </c>
      <c r="C38" s="65"/>
      <c r="D38" s="66"/>
    </row>
    <row r="39" spans="1:4" ht="15" customHeight="1">
      <c r="A39" s="53">
        <v>1</v>
      </c>
      <c r="B39" s="67" t="s">
        <v>99</v>
      </c>
      <c r="C39" s="58" t="s">
        <v>10</v>
      </c>
      <c r="D39" s="56">
        <v>30</v>
      </c>
    </row>
    <row r="40" spans="1:4" ht="15" customHeight="1">
      <c r="A40" s="53">
        <v>2</v>
      </c>
      <c r="B40" s="67" t="s">
        <v>100</v>
      </c>
      <c r="C40" s="58" t="s">
        <v>10</v>
      </c>
      <c r="D40" s="56">
        <v>83</v>
      </c>
    </row>
    <row r="41" spans="1:4" ht="15" customHeight="1">
      <c r="A41" s="53">
        <v>3</v>
      </c>
      <c r="B41" s="67" t="s">
        <v>101</v>
      </c>
      <c r="C41" s="58" t="s">
        <v>10</v>
      </c>
      <c r="D41" s="56">
        <v>23</v>
      </c>
    </row>
    <row r="42" spans="1:4" ht="15" customHeight="1">
      <c r="A42" s="53">
        <v>4</v>
      </c>
      <c r="B42" s="67" t="s">
        <v>102</v>
      </c>
      <c r="C42" s="58" t="s">
        <v>10</v>
      </c>
      <c r="D42" s="56">
        <v>52</v>
      </c>
    </row>
    <row r="43" spans="1:4" ht="15" customHeight="1">
      <c r="A43" s="53">
        <v>5</v>
      </c>
      <c r="B43" s="67" t="s">
        <v>103</v>
      </c>
      <c r="C43" s="58" t="s">
        <v>10</v>
      </c>
      <c r="D43" s="56">
        <v>49</v>
      </c>
    </row>
    <row r="44" spans="1:4" ht="15" customHeight="1">
      <c r="A44" s="53">
        <v>6</v>
      </c>
      <c r="B44" s="67" t="s">
        <v>104</v>
      </c>
      <c r="C44" s="58" t="s">
        <v>10</v>
      </c>
      <c r="D44" s="56">
        <v>24</v>
      </c>
    </row>
    <row r="45" spans="1:4" ht="15" customHeight="1">
      <c r="A45" s="53">
        <v>7</v>
      </c>
      <c r="B45" s="67" t="s">
        <v>105</v>
      </c>
      <c r="C45" s="58" t="s">
        <v>10</v>
      </c>
      <c r="D45" s="56">
        <v>18</v>
      </c>
    </row>
    <row r="46" spans="1:4" ht="15" customHeight="1">
      <c r="A46" s="53">
        <v>8</v>
      </c>
      <c r="B46" s="67" t="s">
        <v>106</v>
      </c>
      <c r="C46" s="58" t="s">
        <v>10</v>
      </c>
      <c r="D46" s="56">
        <v>45</v>
      </c>
    </row>
    <row r="47" spans="1:4" ht="15" customHeight="1">
      <c r="A47" s="53">
        <v>9</v>
      </c>
      <c r="B47" s="67" t="s">
        <v>107</v>
      </c>
      <c r="C47" s="58" t="s">
        <v>10</v>
      </c>
      <c r="D47" s="56">
        <v>53</v>
      </c>
    </row>
    <row r="48" spans="1:4" ht="15" customHeight="1">
      <c r="A48" s="53">
        <v>10</v>
      </c>
      <c r="B48" s="67" t="s">
        <v>108</v>
      </c>
      <c r="C48" s="58" t="s">
        <v>10</v>
      </c>
      <c r="D48" s="56">
        <f>D39+D41+D45+D46</f>
        <v>116</v>
      </c>
    </row>
    <row r="49" spans="1:4" ht="15" customHeight="1">
      <c r="A49" s="68"/>
      <c r="B49" s="64" t="s">
        <v>109</v>
      </c>
      <c r="C49" s="69"/>
      <c r="D49" s="66"/>
    </row>
    <row r="50" spans="1:4" ht="15" customHeight="1">
      <c r="A50" s="53">
        <v>1</v>
      </c>
      <c r="B50" s="70" t="s">
        <v>110</v>
      </c>
      <c r="C50" s="71" t="s">
        <v>10</v>
      </c>
      <c r="D50" s="56">
        <v>70</v>
      </c>
    </row>
    <row r="51" spans="1:4" ht="15" customHeight="1">
      <c r="A51" s="63"/>
      <c r="B51" s="64" t="s">
        <v>111</v>
      </c>
      <c r="C51" s="72"/>
      <c r="D51" s="66"/>
    </row>
    <row r="52" spans="1:4" ht="15" customHeight="1">
      <c r="A52" s="53">
        <v>1</v>
      </c>
      <c r="B52" s="70" t="s">
        <v>112</v>
      </c>
      <c r="C52" s="71" t="s">
        <v>97</v>
      </c>
      <c r="D52" s="56">
        <v>80</v>
      </c>
    </row>
    <row r="53" spans="1:4">
      <c r="A53" s="1"/>
      <c r="B53" s="1"/>
      <c r="C53" s="73"/>
    </row>
    <row r="54" spans="1:4">
      <c r="A54" s="1"/>
      <c r="B54" s="1"/>
      <c r="C54" s="73"/>
    </row>
    <row r="55" spans="1:4">
      <c r="A55" s="1"/>
      <c r="B55" s="1"/>
      <c r="C55" s="73"/>
    </row>
    <row r="56" spans="1:4">
      <c r="A56" s="1"/>
      <c r="B56" s="1"/>
      <c r="C56" s="73"/>
    </row>
  </sheetData>
  <mergeCells count="4">
    <mergeCell ref="B4:D4"/>
    <mergeCell ref="B6:D6"/>
    <mergeCell ref="B7:D7"/>
    <mergeCell ref="B8:D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63"/>
  <sheetViews>
    <sheetView topLeftCell="A16" workbookViewId="0">
      <selection activeCell="H11" sqref="H11"/>
    </sheetView>
  </sheetViews>
  <sheetFormatPr defaultRowHeight="15"/>
  <cols>
    <col min="1" max="1" width="9.140625" style="2"/>
    <col min="2" max="2" width="33.140625" style="14" customWidth="1"/>
    <col min="3" max="3" width="17.28515625" style="14" customWidth="1"/>
    <col min="4" max="4" width="12.28515625" style="14" customWidth="1"/>
    <col min="5" max="5" width="13.7109375" style="14" customWidth="1"/>
    <col min="6" max="16384" width="9.140625" style="2"/>
  </cols>
  <sheetData>
    <row r="3" spans="1:11" ht="39.75" customHeight="1">
      <c r="A3" s="1"/>
      <c r="B3" s="102" t="s">
        <v>138</v>
      </c>
      <c r="C3" s="102"/>
      <c r="D3" s="102"/>
      <c r="E3" s="102"/>
      <c r="F3" s="43"/>
      <c r="G3" s="43"/>
      <c r="H3" s="43"/>
      <c r="I3" s="43"/>
      <c r="J3" s="43"/>
      <c r="K3" s="43"/>
    </row>
    <row r="4" spans="1:11" ht="15.75">
      <c r="A4" s="1"/>
      <c r="B4" s="92" t="s">
        <v>1</v>
      </c>
      <c r="C4" s="92"/>
      <c r="D4" s="92"/>
    </row>
    <row r="5" spans="1:11" ht="15.75">
      <c r="A5" s="1"/>
      <c r="B5" s="109" t="s">
        <v>26</v>
      </c>
      <c r="C5" s="109"/>
      <c r="D5" s="109"/>
    </row>
    <row r="6" spans="1:11" ht="15.75">
      <c r="A6" s="1"/>
      <c r="B6" s="106" t="s">
        <v>3</v>
      </c>
      <c r="C6" s="106"/>
      <c r="D6" s="106"/>
    </row>
    <row r="7" spans="1:11" ht="15.75">
      <c r="A7" s="1"/>
      <c r="B7" s="106" t="s">
        <v>113</v>
      </c>
      <c r="C7" s="106"/>
      <c r="D7" s="106"/>
    </row>
    <row r="8" spans="1:11" ht="15.75">
      <c r="A8" s="1"/>
      <c r="B8" s="4"/>
      <c r="C8" s="4"/>
      <c r="D8" s="4"/>
    </row>
    <row r="9" spans="1:11" ht="28.5">
      <c r="A9" s="1"/>
      <c r="B9" s="74" t="s">
        <v>5</v>
      </c>
      <c r="C9" s="74" t="s">
        <v>6</v>
      </c>
      <c r="D9" s="75" t="s">
        <v>7</v>
      </c>
      <c r="E9" s="75" t="s">
        <v>114</v>
      </c>
    </row>
    <row r="10" spans="1:11">
      <c r="A10" s="1"/>
      <c r="B10" s="76"/>
      <c r="C10" s="76"/>
      <c r="D10" s="76"/>
      <c r="E10" s="77"/>
    </row>
    <row r="11" spans="1:11">
      <c r="A11" s="1"/>
      <c r="B11" s="76" t="s">
        <v>115</v>
      </c>
      <c r="C11" s="78" t="s">
        <v>10</v>
      </c>
      <c r="D11" s="79">
        <v>355</v>
      </c>
      <c r="E11" s="80" t="s">
        <v>116</v>
      </c>
    </row>
    <row r="12" spans="1:11">
      <c r="A12" s="1"/>
      <c r="B12" s="76" t="s">
        <v>117</v>
      </c>
      <c r="C12" s="78" t="s">
        <v>10</v>
      </c>
      <c r="D12" s="79">
        <v>220</v>
      </c>
      <c r="E12" s="80" t="s">
        <v>116</v>
      </c>
    </row>
    <row r="13" spans="1:11">
      <c r="A13" s="1"/>
      <c r="B13" s="76" t="s">
        <v>118</v>
      </c>
      <c r="C13" s="78" t="s">
        <v>10</v>
      </c>
      <c r="D13" s="79">
        <v>400</v>
      </c>
      <c r="E13" s="80" t="s">
        <v>116</v>
      </c>
    </row>
    <row r="14" spans="1:11">
      <c r="A14" s="1"/>
      <c r="B14" s="107" t="s">
        <v>119</v>
      </c>
      <c r="C14" s="107"/>
      <c r="D14" s="108"/>
      <c r="E14" s="81"/>
    </row>
    <row r="15" spans="1:11">
      <c r="A15" s="1"/>
      <c r="B15" s="76" t="s">
        <v>120</v>
      </c>
      <c r="C15" s="78" t="s">
        <v>121</v>
      </c>
      <c r="D15" s="79">
        <v>260</v>
      </c>
      <c r="E15" s="82">
        <f>D15*0.4</f>
        <v>104</v>
      </c>
    </row>
    <row r="16" spans="1:11">
      <c r="A16" s="1"/>
      <c r="B16" s="76" t="s">
        <v>122</v>
      </c>
      <c r="C16" s="78" t="s">
        <v>121</v>
      </c>
      <c r="D16" s="79">
        <v>232</v>
      </c>
      <c r="E16" s="82">
        <f t="shared" ref="E16:E30" si="0">D16*0.4</f>
        <v>92.800000000000011</v>
      </c>
    </row>
    <row r="17" spans="1:5">
      <c r="A17" s="1"/>
      <c r="B17" s="76" t="s">
        <v>123</v>
      </c>
      <c r="C17" s="78" t="s">
        <v>121</v>
      </c>
      <c r="D17" s="79">
        <v>210</v>
      </c>
      <c r="E17" s="82">
        <f t="shared" si="0"/>
        <v>84</v>
      </c>
    </row>
    <row r="18" spans="1:5">
      <c r="A18" s="1"/>
      <c r="B18" s="76" t="s">
        <v>124</v>
      </c>
      <c r="C18" s="78" t="s">
        <v>121</v>
      </c>
      <c r="D18" s="79">
        <v>230</v>
      </c>
      <c r="E18" s="82">
        <f t="shared" si="0"/>
        <v>92</v>
      </c>
    </row>
    <row r="19" spans="1:5">
      <c r="A19" s="1"/>
      <c r="B19" s="76" t="s">
        <v>125</v>
      </c>
      <c r="C19" s="78" t="s">
        <v>121</v>
      </c>
      <c r="D19" s="79">
        <v>120</v>
      </c>
      <c r="E19" s="82">
        <f t="shared" si="0"/>
        <v>48</v>
      </c>
    </row>
    <row r="20" spans="1:5">
      <c r="A20" s="1"/>
      <c r="B20" s="76" t="s">
        <v>126</v>
      </c>
      <c r="C20" s="78" t="s">
        <v>121</v>
      </c>
      <c r="D20" s="79">
        <v>170</v>
      </c>
      <c r="E20" s="82">
        <f t="shared" si="0"/>
        <v>68</v>
      </c>
    </row>
    <row r="21" spans="1:5">
      <c r="A21" s="1"/>
      <c r="B21" s="76" t="s">
        <v>127</v>
      </c>
      <c r="C21" s="78" t="s">
        <v>121</v>
      </c>
      <c r="D21" s="79">
        <v>130</v>
      </c>
      <c r="E21" s="82">
        <f t="shared" si="0"/>
        <v>52</v>
      </c>
    </row>
    <row r="22" spans="1:5">
      <c r="A22" s="1"/>
      <c r="B22" s="76" t="s">
        <v>128</v>
      </c>
      <c r="C22" s="78" t="s">
        <v>121</v>
      </c>
      <c r="D22" s="79">
        <v>310</v>
      </c>
      <c r="E22" s="82">
        <v>125</v>
      </c>
    </row>
    <row r="23" spans="1:5">
      <c r="A23" s="1"/>
      <c r="B23" s="76" t="s">
        <v>129</v>
      </c>
      <c r="C23" s="78" t="s">
        <v>121</v>
      </c>
      <c r="D23" s="79">
        <v>180</v>
      </c>
      <c r="E23" s="82">
        <f t="shared" si="0"/>
        <v>72</v>
      </c>
    </row>
    <row r="24" spans="1:5">
      <c r="A24" s="1"/>
      <c r="B24" s="76" t="s">
        <v>130</v>
      </c>
      <c r="C24" s="78" t="s">
        <v>121</v>
      </c>
      <c r="D24" s="79">
        <v>175</v>
      </c>
      <c r="E24" s="82">
        <f t="shared" si="0"/>
        <v>70</v>
      </c>
    </row>
    <row r="25" spans="1:5">
      <c r="A25" s="1"/>
      <c r="B25" s="76" t="s">
        <v>131</v>
      </c>
      <c r="C25" s="78" t="s">
        <v>121</v>
      </c>
      <c r="D25" s="79">
        <v>140</v>
      </c>
      <c r="E25" s="82">
        <f t="shared" si="0"/>
        <v>56</v>
      </c>
    </row>
    <row r="26" spans="1:5">
      <c r="A26" s="1"/>
      <c r="B26" s="76" t="s">
        <v>132</v>
      </c>
      <c r="C26" s="78" t="s">
        <v>121</v>
      </c>
      <c r="D26" s="79">
        <v>193</v>
      </c>
      <c r="E26" s="82">
        <f t="shared" si="0"/>
        <v>77.2</v>
      </c>
    </row>
    <row r="27" spans="1:5">
      <c r="A27" s="1"/>
      <c r="B27" s="76" t="s">
        <v>133</v>
      </c>
      <c r="C27" s="78" t="s">
        <v>121</v>
      </c>
      <c r="D27" s="79">
        <v>230</v>
      </c>
      <c r="E27" s="82">
        <f t="shared" si="0"/>
        <v>92</v>
      </c>
    </row>
    <row r="28" spans="1:5">
      <c r="A28" s="1"/>
      <c r="B28" s="76" t="s">
        <v>134</v>
      </c>
      <c r="C28" s="78" t="s">
        <v>121</v>
      </c>
      <c r="D28" s="79">
        <v>200</v>
      </c>
      <c r="E28" s="82">
        <f t="shared" si="0"/>
        <v>80</v>
      </c>
    </row>
    <row r="29" spans="1:5">
      <c r="A29" s="1"/>
      <c r="B29" s="76" t="s">
        <v>135</v>
      </c>
      <c r="C29" s="78" t="s">
        <v>136</v>
      </c>
      <c r="D29" s="79">
        <v>790</v>
      </c>
      <c r="E29" s="82">
        <f t="shared" si="0"/>
        <v>316</v>
      </c>
    </row>
    <row r="30" spans="1:5">
      <c r="A30" s="1"/>
      <c r="B30" s="76" t="s">
        <v>137</v>
      </c>
      <c r="C30" s="78" t="s">
        <v>121</v>
      </c>
      <c r="D30" s="79">
        <v>160</v>
      </c>
      <c r="E30" s="82">
        <f t="shared" si="0"/>
        <v>64</v>
      </c>
    </row>
    <row r="31" spans="1:5">
      <c r="A31" s="1"/>
      <c r="B31" s="76"/>
      <c r="C31" s="78"/>
      <c r="D31" s="83"/>
      <c r="E31" s="77"/>
    </row>
    <row r="32" spans="1:5">
      <c r="A32" s="1"/>
      <c r="B32" s="14" t="s">
        <v>20</v>
      </c>
      <c r="C32" s="14" t="s">
        <v>20</v>
      </c>
    </row>
    <row r="33" spans="1:4">
      <c r="A33" s="1"/>
      <c r="C33" s="14" t="s">
        <v>20</v>
      </c>
    </row>
    <row r="34" spans="1:4">
      <c r="A34" s="1"/>
    </row>
    <row r="35" spans="1:4">
      <c r="A35" s="1"/>
      <c r="B35" s="14" t="s">
        <v>20</v>
      </c>
    </row>
    <row r="36" spans="1:4" ht="15.75">
      <c r="A36" s="1"/>
      <c r="B36" s="4"/>
      <c r="C36" s="4"/>
      <c r="D36" s="4"/>
    </row>
    <row r="37" spans="1:4" ht="15.75">
      <c r="A37" s="1"/>
      <c r="B37" s="4"/>
      <c r="C37" s="4"/>
      <c r="D37" s="4"/>
    </row>
    <row r="38" spans="1:4" ht="15.75">
      <c r="A38" s="1"/>
      <c r="B38" s="4"/>
      <c r="C38" s="4"/>
      <c r="D38" s="4"/>
    </row>
    <row r="39" spans="1:4" ht="15.75">
      <c r="B39" s="15"/>
      <c r="C39" s="15"/>
      <c r="D39" s="4"/>
    </row>
    <row r="82" spans="1:4">
      <c r="A82" s="16"/>
      <c r="B82" s="17"/>
      <c r="C82" s="18"/>
      <c r="D82" s="18"/>
    </row>
    <row r="83" spans="1:4">
      <c r="A83" s="16"/>
      <c r="B83" s="17"/>
      <c r="C83" s="18"/>
      <c r="D83" s="18"/>
    </row>
    <row r="84" spans="1:4">
      <c r="A84" s="16"/>
      <c r="B84" s="17"/>
      <c r="C84" s="18"/>
      <c r="D84" s="18"/>
    </row>
    <row r="85" spans="1:4">
      <c r="A85" s="16"/>
      <c r="B85" s="17"/>
      <c r="C85" s="18"/>
      <c r="D85" s="18"/>
    </row>
    <row r="86" spans="1:4">
      <c r="A86" s="16"/>
      <c r="B86" s="17"/>
      <c r="C86" s="18"/>
      <c r="D86" s="18"/>
    </row>
    <row r="87" spans="1:4">
      <c r="A87" s="16"/>
      <c r="B87" s="19"/>
      <c r="C87" s="19"/>
      <c r="D87" s="17"/>
    </row>
    <row r="88" spans="1:4">
      <c r="A88" s="16"/>
      <c r="B88" s="19"/>
      <c r="C88" s="19"/>
      <c r="D88" s="19"/>
    </row>
    <row r="89" spans="1:4">
      <c r="A89" s="16"/>
      <c r="B89" s="19"/>
      <c r="C89" s="19"/>
      <c r="D89" s="19"/>
    </row>
    <row r="90" spans="1:4">
      <c r="A90" s="16"/>
      <c r="B90" s="19"/>
      <c r="C90" s="19"/>
      <c r="D90" s="19"/>
    </row>
    <row r="91" spans="1:4">
      <c r="A91" s="16"/>
      <c r="B91" s="20"/>
      <c r="C91" s="20"/>
      <c r="D91" s="20"/>
    </row>
    <row r="92" spans="1:4">
      <c r="A92" s="21"/>
      <c r="B92" s="22"/>
      <c r="C92" s="18"/>
      <c r="D92" s="18"/>
    </row>
    <row r="93" spans="1:4">
      <c r="A93" s="21"/>
      <c r="B93" s="23"/>
      <c r="C93" s="24"/>
      <c r="D93" s="25"/>
    </row>
    <row r="94" spans="1:4">
      <c r="A94" s="21"/>
      <c r="B94" s="23"/>
      <c r="C94" s="24"/>
      <c r="D94" s="25"/>
    </row>
    <row r="95" spans="1:4">
      <c r="A95" s="21"/>
      <c r="B95" s="23"/>
      <c r="C95" s="24"/>
      <c r="D95" s="25"/>
    </row>
    <row r="96" spans="1:4">
      <c r="A96" s="21"/>
      <c r="B96" s="23"/>
      <c r="C96" s="24"/>
      <c r="D96" s="25"/>
    </row>
    <row r="97" spans="1:4">
      <c r="A97" s="21"/>
      <c r="B97" s="23"/>
      <c r="C97" s="24"/>
      <c r="D97" s="25"/>
    </row>
    <row r="98" spans="1:4">
      <c r="A98" s="21"/>
      <c r="B98" s="23"/>
      <c r="C98" s="24"/>
      <c r="D98" s="25"/>
    </row>
    <row r="99" spans="1:4">
      <c r="A99" s="21"/>
      <c r="B99" s="23"/>
      <c r="C99" s="24"/>
      <c r="D99" s="25"/>
    </row>
    <row r="100" spans="1:4">
      <c r="A100" s="21"/>
      <c r="B100" s="23"/>
      <c r="C100" s="24"/>
      <c r="D100" s="25"/>
    </row>
    <row r="101" spans="1:4">
      <c r="A101" s="21"/>
      <c r="B101" s="23"/>
      <c r="C101" s="24"/>
      <c r="D101" s="25"/>
    </row>
    <row r="102" spans="1:4">
      <c r="A102" s="21"/>
      <c r="B102" s="23"/>
      <c r="C102" s="24"/>
      <c r="D102" s="25"/>
    </row>
    <row r="103" spans="1:4">
      <c r="A103" s="21"/>
      <c r="B103" s="23"/>
      <c r="C103" s="24"/>
      <c r="D103" s="25"/>
    </row>
    <row r="104" spans="1:4">
      <c r="A104" s="21"/>
      <c r="B104" s="23"/>
      <c r="C104" s="24"/>
      <c r="D104" s="25"/>
    </row>
    <row r="105" spans="1:4">
      <c r="A105" s="21"/>
      <c r="B105" s="23"/>
      <c r="C105" s="24"/>
      <c r="D105" s="25"/>
    </row>
    <row r="106" spans="1:4">
      <c r="A106" s="21"/>
      <c r="B106" s="23"/>
      <c r="C106" s="24"/>
      <c r="D106" s="25"/>
    </row>
    <row r="107" spans="1:4">
      <c r="A107" s="21"/>
      <c r="B107" s="23"/>
      <c r="C107" s="24"/>
      <c r="D107" s="25"/>
    </row>
    <row r="108" spans="1:4">
      <c r="A108" s="21"/>
      <c r="B108" s="23"/>
      <c r="C108" s="24"/>
      <c r="D108" s="25"/>
    </row>
    <row r="109" spans="1:4">
      <c r="A109" s="21"/>
      <c r="B109" s="23"/>
      <c r="C109" s="24"/>
      <c r="D109" s="25"/>
    </row>
    <row r="110" spans="1:4">
      <c r="A110" s="21"/>
      <c r="B110" s="23"/>
      <c r="C110" s="24"/>
      <c r="D110" s="25"/>
    </row>
    <row r="111" spans="1:4">
      <c r="A111" s="21"/>
      <c r="B111" s="23"/>
      <c r="C111" s="24"/>
      <c r="D111" s="25"/>
    </row>
    <row r="112" spans="1:4">
      <c r="A112" s="21"/>
      <c r="B112" s="23"/>
      <c r="C112" s="24"/>
      <c r="D112" s="25"/>
    </row>
    <row r="113" spans="1:4">
      <c r="A113" s="21"/>
      <c r="B113" s="18"/>
      <c r="C113" s="24"/>
      <c r="D113" s="25"/>
    </row>
    <row r="114" spans="1:4">
      <c r="A114" s="21"/>
      <c r="B114" s="18"/>
      <c r="C114" s="24"/>
      <c r="D114" s="25"/>
    </row>
    <row r="115" spans="1:4">
      <c r="A115" s="21"/>
      <c r="B115" s="25"/>
      <c r="C115" s="26"/>
      <c r="D115" s="25"/>
    </row>
    <row r="116" spans="1:4">
      <c r="A116" s="21"/>
      <c r="B116" s="25"/>
      <c r="C116" s="26"/>
      <c r="D116" s="25"/>
    </row>
    <row r="117" spans="1:4">
      <c r="A117" s="21"/>
      <c r="B117" s="25"/>
      <c r="C117" s="26"/>
      <c r="D117" s="25"/>
    </row>
    <row r="118" spans="1:4">
      <c r="A118" s="21"/>
      <c r="B118" s="25"/>
      <c r="C118" s="26"/>
      <c r="D118" s="25"/>
    </row>
    <row r="119" spans="1:4">
      <c r="A119" s="21"/>
      <c r="B119" s="25"/>
      <c r="C119" s="26"/>
      <c r="D119" s="25"/>
    </row>
    <row r="120" spans="1:4">
      <c r="A120" s="21"/>
      <c r="B120" s="25"/>
      <c r="C120" s="26"/>
      <c r="D120" s="25"/>
    </row>
    <row r="121" spans="1:4">
      <c r="A121" s="21"/>
      <c r="B121" s="27"/>
      <c r="C121" s="26"/>
      <c r="D121" s="25"/>
    </row>
    <row r="122" spans="1:4">
      <c r="A122" s="21"/>
      <c r="B122" s="25"/>
      <c r="C122" s="26"/>
      <c r="D122" s="25"/>
    </row>
    <row r="123" spans="1:4">
      <c r="A123" s="21"/>
      <c r="B123" s="25"/>
      <c r="C123" s="26"/>
      <c r="D123" s="25"/>
    </row>
    <row r="124" spans="1:4">
      <c r="A124" s="21"/>
      <c r="B124" s="25"/>
      <c r="C124" s="26"/>
      <c r="D124" s="25"/>
    </row>
    <row r="125" spans="1:4">
      <c r="A125" s="21"/>
      <c r="B125" s="25"/>
      <c r="C125" s="26"/>
      <c r="D125" s="25"/>
    </row>
    <row r="126" spans="1:4">
      <c r="A126" s="21"/>
      <c r="B126" s="22"/>
      <c r="C126" s="26"/>
      <c r="D126" s="25"/>
    </row>
    <row r="127" spans="1:4">
      <c r="A127" s="21"/>
      <c r="B127" s="25"/>
      <c r="C127" s="26"/>
      <c r="D127" s="25"/>
    </row>
    <row r="128" spans="1:4">
      <c r="A128" s="21"/>
      <c r="B128" s="25"/>
      <c r="C128" s="26"/>
      <c r="D128" s="25"/>
    </row>
    <row r="129" spans="1:4">
      <c r="A129" s="21"/>
      <c r="B129" s="25"/>
      <c r="C129" s="26"/>
      <c r="D129" s="25"/>
    </row>
    <row r="130" spans="1:4">
      <c r="A130" s="21"/>
      <c r="B130" s="25"/>
      <c r="C130" s="26"/>
      <c r="D130" s="25"/>
    </row>
    <row r="131" spans="1:4">
      <c r="A131" s="21"/>
      <c r="B131" s="25"/>
      <c r="C131" s="26"/>
      <c r="D131" s="25"/>
    </row>
    <row r="132" spans="1:4">
      <c r="A132" s="21"/>
      <c r="B132" s="25"/>
      <c r="C132" s="26"/>
      <c r="D132" s="25"/>
    </row>
    <row r="133" spans="1:4">
      <c r="A133" s="21"/>
      <c r="B133" s="25"/>
      <c r="C133" s="26"/>
      <c r="D133" s="25"/>
    </row>
    <row r="134" spans="1:4">
      <c r="A134" s="21"/>
      <c r="B134" s="25"/>
      <c r="C134" s="26"/>
      <c r="D134" s="25"/>
    </row>
    <row r="135" spans="1:4">
      <c r="A135" s="21"/>
      <c r="B135" s="25"/>
      <c r="C135" s="26"/>
      <c r="D135" s="25"/>
    </row>
    <row r="136" spans="1:4">
      <c r="A136" s="21"/>
      <c r="B136" s="25"/>
      <c r="C136" s="26"/>
      <c r="D136" s="25"/>
    </row>
    <row r="137" spans="1:4">
      <c r="A137" s="21"/>
      <c r="B137" s="25"/>
      <c r="C137" s="26"/>
      <c r="D137" s="25"/>
    </row>
    <row r="138" spans="1:4">
      <c r="A138" s="21"/>
      <c r="B138" s="25"/>
      <c r="C138" s="26"/>
      <c r="D138" s="25"/>
    </row>
    <row r="139" spans="1:4">
      <c r="A139" s="21"/>
      <c r="B139" s="25"/>
      <c r="C139" s="26"/>
      <c r="D139" s="25"/>
    </row>
    <row r="140" spans="1:4">
      <c r="A140" s="21"/>
      <c r="B140" s="25"/>
      <c r="C140" s="26"/>
      <c r="D140" s="25"/>
    </row>
    <row r="141" spans="1:4">
      <c r="A141" s="21"/>
      <c r="B141" s="25"/>
      <c r="C141" s="26"/>
      <c r="D141" s="25"/>
    </row>
    <row r="142" spans="1:4">
      <c r="A142" s="21"/>
      <c r="B142" s="25"/>
      <c r="C142" s="26"/>
      <c r="D142" s="25"/>
    </row>
    <row r="143" spans="1:4">
      <c r="A143" s="21"/>
      <c r="B143" s="25"/>
      <c r="C143" s="26"/>
      <c r="D143" s="25"/>
    </row>
    <row r="144" spans="1:4">
      <c r="A144" s="21"/>
      <c r="B144" s="25"/>
      <c r="C144" s="26"/>
      <c r="D144" s="25"/>
    </row>
    <row r="145" spans="1:4">
      <c r="A145" s="21"/>
      <c r="B145" s="25"/>
      <c r="C145" s="26"/>
      <c r="D145" s="25"/>
    </row>
    <row r="146" spans="1:4">
      <c r="A146" s="21"/>
      <c r="B146" s="25"/>
      <c r="C146" s="26"/>
      <c r="D146" s="25"/>
    </row>
    <row r="147" spans="1:4">
      <c r="A147" s="21"/>
      <c r="B147" s="25"/>
      <c r="C147" s="26"/>
      <c r="D147" s="25"/>
    </row>
    <row r="148" spans="1:4">
      <c r="A148" s="21"/>
      <c r="B148" s="25"/>
      <c r="C148" s="26"/>
      <c r="D148" s="25"/>
    </row>
    <row r="149" spans="1:4">
      <c r="A149" s="21"/>
      <c r="B149" s="25"/>
      <c r="C149" s="26"/>
      <c r="D149" s="25"/>
    </row>
    <row r="150" spans="1:4">
      <c r="A150" s="21"/>
      <c r="B150" s="25"/>
      <c r="C150" s="26"/>
      <c r="D150" s="25"/>
    </row>
    <row r="151" spans="1:4">
      <c r="A151" s="21"/>
      <c r="B151" s="25"/>
      <c r="C151" s="26"/>
      <c r="D151" s="25"/>
    </row>
    <row r="152" spans="1:4">
      <c r="A152" s="21"/>
      <c r="B152" s="25"/>
      <c r="C152" s="26"/>
      <c r="D152" s="25"/>
    </row>
    <row r="153" spans="1:4">
      <c r="A153" s="21"/>
      <c r="B153" s="25"/>
      <c r="C153" s="26"/>
      <c r="D153" s="25"/>
    </row>
    <row r="154" spans="1:4">
      <c r="A154" s="21"/>
      <c r="B154" s="25"/>
      <c r="C154" s="26"/>
      <c r="D154" s="25"/>
    </row>
    <row r="155" spans="1:4">
      <c r="A155" s="21"/>
      <c r="B155" s="25"/>
      <c r="C155" s="26"/>
      <c r="D155" s="25"/>
    </row>
    <row r="156" spans="1:4">
      <c r="A156" s="21"/>
      <c r="B156" s="25"/>
      <c r="C156" s="26"/>
      <c r="D156" s="25"/>
    </row>
    <row r="157" spans="1:4">
      <c r="A157" s="21"/>
      <c r="B157" s="25"/>
      <c r="C157" s="26"/>
      <c r="D157" s="25"/>
    </row>
    <row r="158" spans="1:4">
      <c r="A158" s="21"/>
      <c r="B158" s="25"/>
      <c r="C158" s="26"/>
      <c r="D158" s="25"/>
    </row>
    <row r="159" spans="1:4">
      <c r="A159" s="21"/>
      <c r="B159" s="25"/>
      <c r="C159" s="26"/>
      <c r="D159" s="25"/>
    </row>
    <row r="160" spans="1:4">
      <c r="A160" s="21"/>
      <c r="B160" s="25"/>
      <c r="C160" s="26"/>
      <c r="D160" s="25"/>
    </row>
    <row r="161" spans="1:4">
      <c r="A161" s="21"/>
      <c r="B161" s="25"/>
      <c r="C161" s="26"/>
      <c r="D161" s="25"/>
    </row>
    <row r="162" spans="1:4">
      <c r="A162" s="21"/>
      <c r="B162" s="25"/>
      <c r="C162" s="26"/>
      <c r="D162" s="25"/>
    </row>
    <row r="163" spans="1:4">
      <c r="A163" s="21"/>
      <c r="B163" s="25"/>
      <c r="C163" s="26"/>
      <c r="D163" s="25"/>
    </row>
  </sheetData>
  <mergeCells count="6">
    <mergeCell ref="B7:D7"/>
    <mergeCell ref="B14:D14"/>
    <mergeCell ref="B3:E3"/>
    <mergeCell ref="B4:D4"/>
    <mergeCell ref="B5:D5"/>
    <mergeCell ref="B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9"/>
  <sheetViews>
    <sheetView tabSelected="1" topLeftCell="A58" workbookViewId="0">
      <selection activeCell="I18" sqref="I18"/>
    </sheetView>
  </sheetViews>
  <sheetFormatPr defaultColWidth="23" defaultRowHeight="26.1" customHeight="1"/>
  <cols>
    <col min="1" max="1" width="13.7109375" style="117" customWidth="1"/>
    <col min="2" max="2" width="61.5703125" style="117" customWidth="1"/>
    <col min="3" max="3" width="12.5703125" style="117" customWidth="1"/>
    <col min="4" max="4" width="7.140625" style="112" customWidth="1"/>
    <col min="5" max="5" width="9.42578125" style="113" customWidth="1"/>
    <col min="6" max="6" width="9.7109375" style="114" customWidth="1"/>
    <col min="7" max="16384" width="23" style="114"/>
  </cols>
  <sheetData>
    <row r="1" spans="1:6" ht="18" customHeight="1">
      <c r="A1" s="110"/>
      <c r="B1" s="110"/>
      <c r="C1" s="111" t="s">
        <v>58</v>
      </c>
    </row>
    <row r="2" spans="1:6" ht="17.25" customHeight="1">
      <c r="A2" s="110"/>
      <c r="B2" s="110"/>
      <c r="C2" s="111" t="s">
        <v>139</v>
      </c>
    </row>
    <row r="3" spans="1:6" ht="15.75" customHeight="1">
      <c r="A3" s="110"/>
      <c r="B3" s="110"/>
      <c r="C3" s="115"/>
      <c r="D3" s="112" t="s">
        <v>140</v>
      </c>
    </row>
    <row r="4" spans="1:6" ht="25.5" hidden="1" customHeight="1">
      <c r="A4" s="110"/>
      <c r="B4" s="110"/>
      <c r="C4" s="110"/>
    </row>
    <row r="5" spans="1:6" ht="25.5" hidden="1" customHeight="1">
      <c r="A5" s="110"/>
      <c r="B5" s="110"/>
      <c r="C5" s="110"/>
    </row>
    <row r="6" spans="1:6" ht="18" customHeight="1">
      <c r="A6" s="116"/>
      <c r="B6" s="116" t="s">
        <v>141</v>
      </c>
      <c r="C6" s="110"/>
    </row>
    <row r="7" spans="1:6" ht="17.25" customHeight="1">
      <c r="B7" s="118" t="s">
        <v>142</v>
      </c>
      <c r="C7" s="116"/>
    </row>
    <row r="8" spans="1:6" ht="13.5" customHeight="1">
      <c r="B8" s="119" t="s">
        <v>143</v>
      </c>
    </row>
    <row r="9" spans="1:6" ht="25.5" hidden="1" customHeight="1">
      <c r="A9" s="110"/>
      <c r="B9" s="110"/>
      <c r="C9" s="110"/>
    </row>
    <row r="10" spans="1:6" ht="15" customHeight="1" thickBot="1">
      <c r="A10" s="110"/>
      <c r="B10" s="118" t="s">
        <v>144</v>
      </c>
      <c r="C10" s="118"/>
    </row>
    <row r="11" spans="1:6" ht="25.5" hidden="1" customHeight="1">
      <c r="A11" s="110"/>
      <c r="B11" s="110"/>
      <c r="C11" s="118" t="s">
        <v>145</v>
      </c>
    </row>
    <row r="12" spans="1:6" ht="18.75" customHeight="1">
      <c r="A12" s="120" t="s">
        <v>146</v>
      </c>
      <c r="B12" s="121"/>
      <c r="C12" s="122" t="s">
        <v>147</v>
      </c>
      <c r="D12" s="123" t="s">
        <v>148</v>
      </c>
      <c r="E12" s="124" t="s">
        <v>149</v>
      </c>
      <c r="F12" s="125" t="s">
        <v>150</v>
      </c>
    </row>
    <row r="13" spans="1:6" ht="18.75" customHeight="1">
      <c r="A13" s="126" t="s">
        <v>151</v>
      </c>
      <c r="B13" s="126" t="s">
        <v>63</v>
      </c>
      <c r="C13" s="127" t="s">
        <v>152</v>
      </c>
      <c r="D13" s="128" t="s">
        <v>153</v>
      </c>
      <c r="E13" s="129"/>
      <c r="F13" s="130"/>
    </row>
    <row r="14" spans="1:6" s="136" customFormat="1" ht="24" customHeight="1" thickBot="1">
      <c r="A14" s="131" t="s">
        <v>154</v>
      </c>
      <c r="B14" s="131"/>
      <c r="C14" s="132"/>
      <c r="D14" s="133"/>
      <c r="E14" s="134"/>
      <c r="F14" s="135"/>
    </row>
    <row r="15" spans="1:6" s="142" customFormat="1" ht="18.75" customHeight="1">
      <c r="A15" s="137" t="s">
        <v>155</v>
      </c>
      <c r="B15" s="138" t="s">
        <v>156</v>
      </c>
      <c r="C15" s="139"/>
      <c r="D15" s="140"/>
      <c r="E15" s="141"/>
      <c r="F15" s="141"/>
    </row>
    <row r="16" spans="1:6" s="145" customFormat="1" ht="18.75" customHeight="1">
      <c r="A16" s="137" t="s">
        <v>157</v>
      </c>
      <c r="B16" s="138" t="s">
        <v>158</v>
      </c>
      <c r="C16" s="139"/>
      <c r="D16" s="143"/>
      <c r="E16" s="144"/>
      <c r="F16" s="144"/>
    </row>
    <row r="17" spans="1:6" s="145" customFormat="1" ht="17.25" customHeight="1">
      <c r="A17" s="137" t="s">
        <v>159</v>
      </c>
      <c r="B17" s="138" t="s">
        <v>160</v>
      </c>
      <c r="C17" s="146"/>
      <c r="D17" s="143"/>
      <c r="E17" s="144"/>
      <c r="F17" s="144"/>
    </row>
    <row r="18" spans="1:6" s="145" customFormat="1" ht="16.5" customHeight="1">
      <c r="A18" s="147" t="s">
        <v>161</v>
      </c>
      <c r="B18" s="148" t="s">
        <v>162</v>
      </c>
      <c r="C18" s="149" t="s">
        <v>163</v>
      </c>
      <c r="D18" s="150">
        <v>1</v>
      </c>
      <c r="E18" s="144">
        <v>200</v>
      </c>
      <c r="F18" s="144">
        <v>240</v>
      </c>
    </row>
    <row r="19" spans="1:6" s="145" customFormat="1" ht="26.1" customHeight="1">
      <c r="A19" s="147" t="s">
        <v>164</v>
      </c>
      <c r="B19" s="148" t="s">
        <v>165</v>
      </c>
      <c r="C19" s="149" t="s">
        <v>166</v>
      </c>
      <c r="D19" s="150">
        <v>0.5</v>
      </c>
      <c r="E19" s="144">
        <v>100</v>
      </c>
      <c r="F19" s="144">
        <v>120</v>
      </c>
    </row>
    <row r="20" spans="1:6" s="145" customFormat="1" ht="26.1" customHeight="1">
      <c r="A20" s="147" t="s">
        <v>167</v>
      </c>
      <c r="B20" s="148" t="s">
        <v>168</v>
      </c>
      <c r="C20" s="149" t="s">
        <v>169</v>
      </c>
      <c r="D20" s="150">
        <v>1.5</v>
      </c>
      <c r="E20" s="144">
        <v>300</v>
      </c>
      <c r="F20" s="144">
        <v>360</v>
      </c>
    </row>
    <row r="21" spans="1:6" s="145" customFormat="1" ht="15.75" customHeight="1">
      <c r="A21" s="147" t="s">
        <v>170</v>
      </c>
      <c r="B21" s="148" t="s">
        <v>171</v>
      </c>
      <c r="C21" s="149" t="s">
        <v>166</v>
      </c>
      <c r="D21" s="150">
        <v>0.75</v>
      </c>
      <c r="E21" s="144">
        <v>150</v>
      </c>
      <c r="F21" s="144">
        <v>180</v>
      </c>
    </row>
    <row r="22" spans="1:6" s="145" customFormat="1" ht="26.1" customHeight="1">
      <c r="A22" s="147" t="s">
        <v>172</v>
      </c>
      <c r="B22" s="148" t="s">
        <v>173</v>
      </c>
      <c r="C22" s="149" t="s">
        <v>174</v>
      </c>
      <c r="D22" s="150">
        <v>1</v>
      </c>
      <c r="E22" s="144">
        <v>200</v>
      </c>
      <c r="F22" s="144">
        <v>240</v>
      </c>
    </row>
    <row r="23" spans="1:6" s="145" customFormat="1" ht="26.1" customHeight="1">
      <c r="A23" s="147" t="s">
        <v>175</v>
      </c>
      <c r="B23" s="148" t="s">
        <v>176</v>
      </c>
      <c r="C23" s="149" t="s">
        <v>177</v>
      </c>
      <c r="D23" s="150">
        <v>1</v>
      </c>
      <c r="E23" s="144">
        <v>200</v>
      </c>
      <c r="F23" s="144">
        <v>240</v>
      </c>
    </row>
    <row r="24" spans="1:6" s="145" customFormat="1" ht="26.1" customHeight="1">
      <c r="A24" s="147" t="s">
        <v>178</v>
      </c>
      <c r="B24" s="148" t="s">
        <v>179</v>
      </c>
      <c r="C24" s="149" t="s">
        <v>180</v>
      </c>
      <c r="D24" s="150">
        <v>1</v>
      </c>
      <c r="E24" s="144">
        <v>200</v>
      </c>
      <c r="F24" s="144">
        <v>257</v>
      </c>
    </row>
    <row r="25" spans="1:6" s="145" customFormat="1" ht="26.1" customHeight="1">
      <c r="A25" s="147" t="s">
        <v>181</v>
      </c>
      <c r="B25" s="148" t="s">
        <v>182</v>
      </c>
      <c r="C25" s="149" t="s">
        <v>183</v>
      </c>
      <c r="D25" s="150">
        <v>5</v>
      </c>
      <c r="E25" s="144">
        <v>1000</v>
      </c>
      <c r="F25" s="144">
        <v>1200</v>
      </c>
    </row>
    <row r="26" spans="1:6" s="145" customFormat="1" ht="18" customHeight="1">
      <c r="A26" s="147" t="s">
        <v>184</v>
      </c>
      <c r="B26" s="148" t="s">
        <v>185</v>
      </c>
      <c r="C26" s="149" t="s">
        <v>180</v>
      </c>
      <c r="D26" s="150">
        <v>0.25</v>
      </c>
      <c r="E26" s="144">
        <v>50</v>
      </c>
      <c r="F26" s="144">
        <v>60</v>
      </c>
    </row>
    <row r="27" spans="1:6" s="145" customFormat="1" ht="18.75" customHeight="1">
      <c r="A27" s="147" t="s">
        <v>186</v>
      </c>
      <c r="B27" s="148" t="s">
        <v>187</v>
      </c>
      <c r="C27" s="149" t="s">
        <v>180</v>
      </c>
      <c r="D27" s="150">
        <v>0.25</v>
      </c>
      <c r="E27" s="144">
        <v>50</v>
      </c>
      <c r="F27" s="144">
        <v>60</v>
      </c>
    </row>
    <row r="28" spans="1:6" s="145" customFormat="1" ht="16.5" customHeight="1">
      <c r="A28" s="147" t="s">
        <v>188</v>
      </c>
      <c r="B28" s="148" t="s">
        <v>189</v>
      </c>
      <c r="C28" s="149" t="s">
        <v>180</v>
      </c>
      <c r="D28" s="150">
        <v>0.25</v>
      </c>
      <c r="E28" s="144">
        <v>50</v>
      </c>
      <c r="F28" s="144">
        <v>60</v>
      </c>
    </row>
    <row r="29" spans="1:6" s="145" customFormat="1" ht="18" customHeight="1">
      <c r="A29" s="147" t="s">
        <v>190</v>
      </c>
      <c r="B29" s="148" t="s">
        <v>191</v>
      </c>
      <c r="C29" s="149" t="s">
        <v>192</v>
      </c>
      <c r="D29" s="150">
        <v>0.25</v>
      </c>
      <c r="E29" s="144">
        <v>50</v>
      </c>
      <c r="F29" s="144">
        <v>60</v>
      </c>
    </row>
    <row r="30" spans="1:6" s="145" customFormat="1" ht="26.1" customHeight="1">
      <c r="A30" s="147" t="s">
        <v>193</v>
      </c>
      <c r="B30" s="148" t="s">
        <v>194</v>
      </c>
      <c r="C30" s="149"/>
      <c r="D30" s="150"/>
      <c r="E30" s="144"/>
      <c r="F30" s="144"/>
    </row>
    <row r="31" spans="1:6" s="145" customFormat="1" ht="15.75" customHeight="1">
      <c r="A31" s="147" t="s">
        <v>195</v>
      </c>
      <c r="B31" s="148" t="s">
        <v>196</v>
      </c>
      <c r="C31" s="149" t="s">
        <v>192</v>
      </c>
      <c r="D31" s="150">
        <v>0.5</v>
      </c>
      <c r="E31" s="144">
        <v>100</v>
      </c>
      <c r="F31" s="144">
        <v>200</v>
      </c>
    </row>
    <row r="32" spans="1:6" s="145" customFormat="1" ht="15" customHeight="1">
      <c r="A32" s="147" t="s">
        <v>197</v>
      </c>
      <c r="B32" s="148" t="s">
        <v>198</v>
      </c>
      <c r="C32" s="149" t="s">
        <v>192</v>
      </c>
      <c r="D32" s="150">
        <v>0.5</v>
      </c>
      <c r="E32" s="144">
        <v>100</v>
      </c>
      <c r="F32" s="144">
        <v>200</v>
      </c>
    </row>
    <row r="33" spans="1:6" s="145" customFormat="1" ht="15.75" customHeight="1">
      <c r="A33" s="147" t="s">
        <v>197</v>
      </c>
      <c r="B33" s="148" t="s">
        <v>199</v>
      </c>
      <c r="C33" s="149" t="s">
        <v>192</v>
      </c>
      <c r="D33" s="150">
        <v>0.5</v>
      </c>
      <c r="E33" s="144">
        <v>100</v>
      </c>
      <c r="F33" s="144">
        <v>200</v>
      </c>
    </row>
    <row r="34" spans="1:6" s="145" customFormat="1" ht="15.75" customHeight="1">
      <c r="A34" s="147" t="s">
        <v>200</v>
      </c>
      <c r="B34" s="148" t="s">
        <v>201</v>
      </c>
      <c r="C34" s="149" t="s">
        <v>192</v>
      </c>
      <c r="D34" s="150">
        <v>0.5</v>
      </c>
      <c r="E34" s="144">
        <v>100</v>
      </c>
      <c r="F34" s="144">
        <v>200</v>
      </c>
    </row>
    <row r="35" spans="1:6" s="145" customFormat="1" ht="16.5" customHeight="1">
      <c r="A35" s="147" t="s">
        <v>202</v>
      </c>
      <c r="B35" s="148" t="s">
        <v>203</v>
      </c>
      <c r="C35" s="149" t="s">
        <v>180</v>
      </c>
      <c r="D35" s="150">
        <v>0.8</v>
      </c>
      <c r="E35" s="144">
        <v>160</v>
      </c>
      <c r="F35" s="144">
        <v>192</v>
      </c>
    </row>
    <row r="36" spans="1:6" s="145" customFormat="1" ht="17.25" customHeight="1">
      <c r="A36" s="147" t="s">
        <v>204</v>
      </c>
      <c r="B36" s="148" t="s">
        <v>205</v>
      </c>
      <c r="C36" s="149" t="s">
        <v>180</v>
      </c>
      <c r="D36" s="150">
        <v>1</v>
      </c>
      <c r="E36" s="144">
        <v>200</v>
      </c>
      <c r="F36" s="144">
        <v>240</v>
      </c>
    </row>
    <row r="37" spans="1:6" s="145" customFormat="1" ht="17.25" customHeight="1">
      <c r="A37" s="151" t="s">
        <v>206</v>
      </c>
      <c r="B37" s="152" t="s">
        <v>207</v>
      </c>
      <c r="C37" s="153" t="s">
        <v>180</v>
      </c>
      <c r="D37" s="150">
        <v>0.5</v>
      </c>
      <c r="E37" s="144">
        <v>100</v>
      </c>
      <c r="F37" s="144">
        <v>120</v>
      </c>
    </row>
    <row r="38" spans="1:6" s="145" customFormat="1" ht="15.75" customHeight="1">
      <c r="A38" s="147" t="s">
        <v>208</v>
      </c>
      <c r="B38" s="148" t="s">
        <v>209</v>
      </c>
      <c r="C38" s="149" t="s">
        <v>210</v>
      </c>
      <c r="D38" s="150">
        <v>0.25</v>
      </c>
      <c r="E38" s="144">
        <v>50</v>
      </c>
      <c r="F38" s="144">
        <v>60</v>
      </c>
    </row>
    <row r="39" spans="1:6" s="145" customFormat="1" ht="15.75" customHeight="1">
      <c r="A39" s="151" t="s">
        <v>211</v>
      </c>
      <c r="B39" s="152" t="s">
        <v>212</v>
      </c>
      <c r="C39" s="153" t="s">
        <v>180</v>
      </c>
      <c r="D39" s="150">
        <v>0.5</v>
      </c>
      <c r="E39" s="144">
        <v>100</v>
      </c>
      <c r="F39" s="144">
        <v>120</v>
      </c>
    </row>
    <row r="40" spans="1:6" s="145" customFormat="1" ht="15.75" customHeight="1">
      <c r="A40" s="151" t="s">
        <v>213</v>
      </c>
      <c r="B40" s="152" t="s">
        <v>214</v>
      </c>
      <c r="C40" s="153" t="s">
        <v>215</v>
      </c>
      <c r="D40" s="150">
        <v>1.5</v>
      </c>
      <c r="E40" s="144">
        <v>300</v>
      </c>
      <c r="F40" s="144">
        <v>360</v>
      </c>
    </row>
    <row r="41" spans="1:6" s="145" customFormat="1" ht="15.75" customHeight="1">
      <c r="A41" s="151" t="s">
        <v>216</v>
      </c>
      <c r="B41" s="152" t="s">
        <v>217</v>
      </c>
      <c r="C41" s="153" t="s">
        <v>180</v>
      </c>
      <c r="D41" s="150">
        <v>0.5</v>
      </c>
      <c r="E41" s="144">
        <v>100</v>
      </c>
      <c r="F41" s="144">
        <v>120</v>
      </c>
    </row>
    <row r="42" spans="1:6" s="145" customFormat="1" ht="15.75" customHeight="1">
      <c r="A42" s="151" t="s">
        <v>218</v>
      </c>
      <c r="B42" s="152" t="s">
        <v>219</v>
      </c>
      <c r="C42" s="153" t="s">
        <v>180</v>
      </c>
      <c r="D42" s="150">
        <v>1.5</v>
      </c>
      <c r="E42" s="144">
        <v>300</v>
      </c>
      <c r="F42" s="144">
        <v>360</v>
      </c>
    </row>
    <row r="43" spans="1:6" s="145" customFormat="1" ht="15.75" customHeight="1">
      <c r="A43" s="151" t="s">
        <v>220</v>
      </c>
      <c r="B43" s="152" t="s">
        <v>221</v>
      </c>
      <c r="C43" s="153"/>
      <c r="D43" s="150"/>
      <c r="E43" s="144"/>
      <c r="F43" s="144"/>
    </row>
    <row r="44" spans="1:6" s="145" customFormat="1" ht="15.75" customHeight="1">
      <c r="A44" s="151" t="s">
        <v>222</v>
      </c>
      <c r="B44" s="152" t="s">
        <v>223</v>
      </c>
      <c r="C44" s="153" t="s">
        <v>224</v>
      </c>
      <c r="D44" s="150">
        <v>0.25</v>
      </c>
      <c r="E44" s="144">
        <v>50</v>
      </c>
      <c r="F44" s="144">
        <v>60</v>
      </c>
    </row>
    <row r="45" spans="1:6" s="145" customFormat="1" ht="15.75" customHeight="1">
      <c r="A45" s="151" t="s">
        <v>225</v>
      </c>
      <c r="B45" s="152" t="s">
        <v>226</v>
      </c>
      <c r="C45" s="153" t="s">
        <v>224</v>
      </c>
      <c r="D45" s="150">
        <v>0.5</v>
      </c>
      <c r="E45" s="144">
        <v>100</v>
      </c>
      <c r="F45" s="144">
        <v>120</v>
      </c>
    </row>
    <row r="46" spans="1:6" s="145" customFormat="1" ht="17.25" customHeight="1">
      <c r="A46" s="137" t="s">
        <v>227</v>
      </c>
      <c r="B46" s="154" t="s">
        <v>228</v>
      </c>
      <c r="C46" s="149"/>
      <c r="D46" s="150"/>
      <c r="E46" s="144"/>
      <c r="F46" s="144"/>
    </row>
    <row r="47" spans="1:6" s="145" customFormat="1" ht="26.1" customHeight="1">
      <c r="A47" s="147" t="s">
        <v>229</v>
      </c>
      <c r="B47" s="148" t="s">
        <v>230</v>
      </c>
      <c r="C47" s="149" t="s">
        <v>163</v>
      </c>
      <c r="D47" s="150">
        <v>1</v>
      </c>
      <c r="E47" s="144">
        <v>200</v>
      </c>
      <c r="F47" s="144">
        <v>240</v>
      </c>
    </row>
    <row r="48" spans="1:6" s="145" customFormat="1" ht="26.1" customHeight="1">
      <c r="A48" s="147" t="s">
        <v>231</v>
      </c>
      <c r="B48" s="148" t="s">
        <v>232</v>
      </c>
      <c r="C48" s="149" t="s">
        <v>180</v>
      </c>
      <c r="D48" s="150">
        <v>0.1</v>
      </c>
      <c r="E48" s="144">
        <v>20</v>
      </c>
      <c r="F48" s="144">
        <v>24</v>
      </c>
    </row>
    <row r="49" spans="1:6" s="145" customFormat="1" ht="26.1" customHeight="1">
      <c r="A49" s="147" t="s">
        <v>233</v>
      </c>
      <c r="B49" s="148" t="s">
        <v>234</v>
      </c>
      <c r="C49" s="149" t="s">
        <v>180</v>
      </c>
      <c r="D49" s="150">
        <v>0.1</v>
      </c>
      <c r="E49" s="144">
        <v>20</v>
      </c>
      <c r="F49" s="144">
        <v>24</v>
      </c>
    </row>
    <row r="50" spans="1:6" s="145" customFormat="1" ht="18" customHeight="1">
      <c r="A50" s="147" t="s">
        <v>235</v>
      </c>
      <c r="B50" s="148" t="s">
        <v>236</v>
      </c>
      <c r="C50" s="149"/>
      <c r="D50" s="150"/>
      <c r="E50" s="144"/>
      <c r="F50" s="144"/>
    </row>
    <row r="51" spans="1:6" s="145" customFormat="1" ht="21.75" customHeight="1">
      <c r="A51" s="147" t="s">
        <v>237</v>
      </c>
      <c r="B51" s="155" t="s">
        <v>238</v>
      </c>
      <c r="C51" s="149" t="s">
        <v>239</v>
      </c>
      <c r="D51" s="150">
        <v>0.75</v>
      </c>
      <c r="E51" s="144">
        <v>150</v>
      </c>
      <c r="F51" s="144">
        <v>200</v>
      </c>
    </row>
    <row r="52" spans="1:6" s="145" customFormat="1" ht="21" customHeight="1">
      <c r="A52" s="147" t="s">
        <v>240</v>
      </c>
      <c r="B52" s="156" t="s">
        <v>241</v>
      </c>
      <c r="C52" s="149" t="s">
        <v>239</v>
      </c>
      <c r="D52" s="150">
        <v>1.5</v>
      </c>
      <c r="E52" s="144">
        <v>300</v>
      </c>
      <c r="F52" s="144">
        <v>405</v>
      </c>
    </row>
    <row r="53" spans="1:6" s="145" customFormat="1" ht="16.5" customHeight="1">
      <c r="A53" s="147"/>
      <c r="B53" s="154" t="s">
        <v>242</v>
      </c>
      <c r="C53" s="149"/>
      <c r="D53" s="150"/>
      <c r="E53" s="144"/>
      <c r="F53" s="144"/>
    </row>
    <row r="54" spans="1:6" s="145" customFormat="1" ht="18" customHeight="1">
      <c r="A54" s="157" t="s">
        <v>243</v>
      </c>
      <c r="B54" s="158" t="s">
        <v>244</v>
      </c>
      <c r="C54" s="159"/>
      <c r="D54" s="160"/>
      <c r="E54" s="144"/>
      <c r="F54" s="144"/>
    </row>
    <row r="55" spans="1:6" s="145" customFormat="1" ht="26.1" customHeight="1">
      <c r="A55" s="161" t="s">
        <v>245</v>
      </c>
      <c r="B55" s="162" t="s">
        <v>246</v>
      </c>
      <c r="C55" s="159"/>
      <c r="D55" s="160"/>
      <c r="E55" s="144"/>
      <c r="F55" s="144"/>
    </row>
    <row r="56" spans="1:6" s="145" customFormat="1" ht="26.1" customHeight="1">
      <c r="A56" s="161" t="s">
        <v>247</v>
      </c>
      <c r="B56" s="163" t="s">
        <v>248</v>
      </c>
      <c r="C56" s="159" t="s">
        <v>239</v>
      </c>
      <c r="D56" s="160">
        <v>1.75</v>
      </c>
      <c r="E56" s="144">
        <v>350</v>
      </c>
      <c r="F56" s="144">
        <v>460</v>
      </c>
    </row>
    <row r="57" spans="1:6" s="145" customFormat="1" ht="26.1" customHeight="1">
      <c r="A57" s="161" t="s">
        <v>249</v>
      </c>
      <c r="B57" s="163" t="s">
        <v>250</v>
      </c>
      <c r="C57" s="159" t="s">
        <v>239</v>
      </c>
      <c r="D57" s="160">
        <v>1.75</v>
      </c>
      <c r="E57" s="144">
        <v>350</v>
      </c>
      <c r="F57" s="144">
        <v>617</v>
      </c>
    </row>
    <row r="58" spans="1:6" s="145" customFormat="1" ht="26.1" customHeight="1">
      <c r="A58" s="161" t="s">
        <v>251</v>
      </c>
      <c r="B58" s="164" t="s">
        <v>252</v>
      </c>
      <c r="C58" s="159" t="s">
        <v>239</v>
      </c>
      <c r="D58" s="160">
        <v>3.5</v>
      </c>
      <c r="E58" s="144">
        <v>700</v>
      </c>
      <c r="F58" s="144">
        <v>990</v>
      </c>
    </row>
    <row r="59" spans="1:6" s="145" customFormat="1" ht="26.1" customHeight="1">
      <c r="A59" s="161" t="s">
        <v>253</v>
      </c>
      <c r="B59" s="165" t="s">
        <v>254</v>
      </c>
      <c r="C59" s="159" t="s">
        <v>239</v>
      </c>
      <c r="D59" s="160">
        <v>2</v>
      </c>
      <c r="E59" s="144">
        <v>400</v>
      </c>
      <c r="F59" s="144">
        <v>600</v>
      </c>
    </row>
    <row r="60" spans="1:6" s="145" customFormat="1" ht="26.1" customHeight="1">
      <c r="A60" s="161" t="s">
        <v>255</v>
      </c>
      <c r="B60" s="162" t="s">
        <v>256</v>
      </c>
      <c r="C60" s="159"/>
      <c r="D60" s="160"/>
      <c r="E60" s="144"/>
      <c r="F60" s="144"/>
    </row>
    <row r="61" spans="1:6" s="145" customFormat="1" ht="26.1" customHeight="1">
      <c r="A61" s="161" t="s">
        <v>257</v>
      </c>
      <c r="B61" s="163" t="s">
        <v>248</v>
      </c>
      <c r="C61" s="159" t="s">
        <v>239</v>
      </c>
      <c r="D61" s="160">
        <v>2.25</v>
      </c>
      <c r="E61" s="144">
        <v>450</v>
      </c>
      <c r="F61" s="144">
        <v>600</v>
      </c>
    </row>
    <row r="62" spans="1:6" s="145" customFormat="1" ht="26.1" customHeight="1">
      <c r="A62" s="161" t="s">
        <v>258</v>
      </c>
      <c r="B62" s="163" t="s">
        <v>250</v>
      </c>
      <c r="C62" s="159" t="s">
        <v>239</v>
      </c>
      <c r="D62" s="160">
        <v>2.25</v>
      </c>
      <c r="E62" s="144">
        <v>450</v>
      </c>
      <c r="F62" s="144">
        <v>726</v>
      </c>
    </row>
    <row r="63" spans="1:6" s="145" customFormat="1" ht="26.1" customHeight="1">
      <c r="A63" s="161" t="s">
        <v>259</v>
      </c>
      <c r="B63" s="163" t="s">
        <v>252</v>
      </c>
      <c r="C63" s="159" t="s">
        <v>239</v>
      </c>
      <c r="D63" s="160">
        <v>4</v>
      </c>
      <c r="E63" s="144">
        <v>800</v>
      </c>
      <c r="F63" s="144">
        <v>1100</v>
      </c>
    </row>
    <row r="64" spans="1:6" s="145" customFormat="1" ht="26.1" customHeight="1">
      <c r="A64" s="161" t="s">
        <v>260</v>
      </c>
      <c r="B64" s="162" t="s">
        <v>261</v>
      </c>
      <c r="C64" s="159"/>
      <c r="D64" s="160"/>
      <c r="E64" s="144"/>
      <c r="F64" s="144"/>
    </row>
    <row r="65" spans="1:6" s="145" customFormat="1" ht="26.1" customHeight="1">
      <c r="A65" s="161" t="s">
        <v>262</v>
      </c>
      <c r="B65" s="163" t="s">
        <v>263</v>
      </c>
      <c r="C65" s="159" t="s">
        <v>239</v>
      </c>
      <c r="D65" s="160">
        <v>2.25</v>
      </c>
      <c r="E65" s="144">
        <v>450</v>
      </c>
      <c r="F65" s="144">
        <v>600</v>
      </c>
    </row>
    <row r="66" spans="1:6" s="145" customFormat="1" ht="26.1" customHeight="1">
      <c r="A66" s="161" t="s">
        <v>264</v>
      </c>
      <c r="B66" s="163" t="s">
        <v>250</v>
      </c>
      <c r="C66" s="159" t="s">
        <v>239</v>
      </c>
      <c r="D66" s="160">
        <v>3.25</v>
      </c>
      <c r="E66" s="144">
        <v>650</v>
      </c>
      <c r="F66" s="144">
        <v>967</v>
      </c>
    </row>
    <row r="67" spans="1:6" s="145" customFormat="1" ht="26.1" customHeight="1">
      <c r="A67" s="161" t="s">
        <v>265</v>
      </c>
      <c r="B67" s="166" t="s">
        <v>254</v>
      </c>
      <c r="C67" s="159" t="s">
        <v>239</v>
      </c>
      <c r="D67" s="160">
        <v>2.25</v>
      </c>
      <c r="E67" s="144">
        <v>450</v>
      </c>
      <c r="F67" s="144">
        <v>700</v>
      </c>
    </row>
    <row r="68" spans="1:6" s="145" customFormat="1" ht="26.1" customHeight="1">
      <c r="A68" s="161" t="s">
        <v>266</v>
      </c>
      <c r="B68" s="162" t="s">
        <v>267</v>
      </c>
      <c r="C68" s="159"/>
      <c r="D68" s="160"/>
      <c r="E68" s="144"/>
      <c r="F68" s="144"/>
    </row>
    <row r="69" spans="1:6" s="145" customFormat="1" ht="26.1" customHeight="1">
      <c r="A69" s="161" t="s">
        <v>268</v>
      </c>
      <c r="B69" s="167" t="s">
        <v>252</v>
      </c>
      <c r="C69" s="159" t="s">
        <v>239</v>
      </c>
      <c r="D69" s="160">
        <v>4</v>
      </c>
      <c r="E69" s="144">
        <v>800</v>
      </c>
      <c r="F69" s="144">
        <v>1107</v>
      </c>
    </row>
    <row r="70" spans="1:6" s="145" customFormat="1" ht="26.1" customHeight="1">
      <c r="A70" s="161" t="s">
        <v>269</v>
      </c>
      <c r="B70" s="162" t="s">
        <v>270</v>
      </c>
      <c r="C70" s="159"/>
      <c r="D70" s="160"/>
      <c r="E70" s="144"/>
      <c r="F70" s="144"/>
    </row>
    <row r="71" spans="1:6" s="145" customFormat="1" ht="19.5" customHeight="1">
      <c r="A71" s="161" t="s">
        <v>271</v>
      </c>
      <c r="B71" s="163" t="s">
        <v>263</v>
      </c>
      <c r="C71" s="159" t="s">
        <v>239</v>
      </c>
      <c r="D71" s="160">
        <v>1.5</v>
      </c>
      <c r="E71" s="144">
        <v>300</v>
      </c>
      <c r="F71" s="144">
        <v>421</v>
      </c>
    </row>
    <row r="72" spans="1:6" s="145" customFormat="1" ht="21" customHeight="1">
      <c r="A72" s="161" t="s">
        <v>272</v>
      </c>
      <c r="B72" s="163" t="s">
        <v>250</v>
      </c>
      <c r="C72" s="159" t="s">
        <v>239</v>
      </c>
      <c r="D72" s="160">
        <v>1.5</v>
      </c>
      <c r="E72" s="144">
        <v>300</v>
      </c>
      <c r="F72" s="144">
        <v>546</v>
      </c>
    </row>
    <row r="73" spans="1:6" s="145" customFormat="1" ht="21.75" customHeight="1">
      <c r="A73" s="161" t="s">
        <v>273</v>
      </c>
      <c r="B73" s="163" t="s">
        <v>252</v>
      </c>
      <c r="C73" s="159" t="s">
        <v>239</v>
      </c>
      <c r="D73" s="160">
        <v>2</v>
      </c>
      <c r="E73" s="144">
        <v>400</v>
      </c>
      <c r="F73" s="144">
        <v>678</v>
      </c>
    </row>
    <row r="74" spans="1:6" s="145" customFormat="1" ht="15" customHeight="1">
      <c r="A74" s="161" t="s">
        <v>274</v>
      </c>
      <c r="B74" s="163" t="s">
        <v>275</v>
      </c>
      <c r="C74" s="159"/>
      <c r="D74" s="160"/>
      <c r="E74" s="144"/>
      <c r="F74" s="144"/>
    </row>
    <row r="75" spans="1:6" s="145" customFormat="1" ht="26.1" customHeight="1">
      <c r="A75" s="161" t="s">
        <v>276</v>
      </c>
      <c r="B75" s="162" t="s">
        <v>277</v>
      </c>
      <c r="C75" s="159" t="s">
        <v>180</v>
      </c>
      <c r="D75" s="160">
        <v>1</v>
      </c>
      <c r="E75" s="144">
        <v>200</v>
      </c>
      <c r="F75" s="144">
        <v>287</v>
      </c>
    </row>
    <row r="76" spans="1:6" s="145" customFormat="1" ht="26.1" customHeight="1">
      <c r="A76" s="161" t="s">
        <v>278</v>
      </c>
      <c r="B76" s="162" t="s">
        <v>279</v>
      </c>
      <c r="C76" s="159" t="s">
        <v>180</v>
      </c>
      <c r="D76" s="160">
        <v>2</v>
      </c>
      <c r="E76" s="144">
        <v>400</v>
      </c>
      <c r="F76" s="144">
        <v>480</v>
      </c>
    </row>
    <row r="77" spans="1:6" s="145" customFormat="1" ht="26.1" customHeight="1">
      <c r="A77" s="161" t="s">
        <v>280</v>
      </c>
      <c r="B77" s="166" t="s">
        <v>254</v>
      </c>
      <c r="C77" s="159" t="s">
        <v>239</v>
      </c>
      <c r="D77" s="168">
        <v>3.25</v>
      </c>
      <c r="E77" s="169">
        <v>650</v>
      </c>
      <c r="F77" s="169">
        <v>900</v>
      </c>
    </row>
    <row r="78" spans="1:6" s="145" customFormat="1" ht="35.25" customHeight="1">
      <c r="A78" s="170" t="s">
        <v>281</v>
      </c>
      <c r="B78" s="171" t="s">
        <v>282</v>
      </c>
      <c r="C78" s="172"/>
      <c r="D78" s="173"/>
      <c r="E78" s="144"/>
      <c r="F78" s="144"/>
    </row>
    <row r="79" spans="1:6" s="145" customFormat="1" ht="22.5" customHeight="1">
      <c r="A79" s="170" t="s">
        <v>283</v>
      </c>
      <c r="B79" s="174" t="s">
        <v>284</v>
      </c>
      <c r="C79" s="175" t="s">
        <v>239</v>
      </c>
      <c r="D79" s="173">
        <v>12</v>
      </c>
      <c r="E79" s="144">
        <v>2400</v>
      </c>
      <c r="F79" s="144">
        <v>2400</v>
      </c>
    </row>
    <row r="80" spans="1:6" s="145" customFormat="1" ht="24" customHeight="1">
      <c r="A80" s="170" t="s">
        <v>285</v>
      </c>
      <c r="B80" s="174" t="s">
        <v>286</v>
      </c>
      <c r="C80" s="175" t="s">
        <v>239</v>
      </c>
      <c r="D80" s="173">
        <v>13</v>
      </c>
      <c r="E80" s="144">
        <v>2600</v>
      </c>
      <c r="F80" s="144">
        <v>2600</v>
      </c>
    </row>
    <row r="81" spans="1:6" s="145" customFormat="1" ht="26.25" customHeight="1">
      <c r="A81" s="170" t="s">
        <v>287</v>
      </c>
      <c r="B81" s="174" t="s">
        <v>288</v>
      </c>
      <c r="C81" s="175" t="s">
        <v>239</v>
      </c>
      <c r="D81" s="173">
        <v>13.5</v>
      </c>
      <c r="E81" s="144">
        <v>2700</v>
      </c>
      <c r="F81" s="144">
        <v>2700</v>
      </c>
    </row>
    <row r="82" spans="1:6" s="145" customFormat="1" ht="23.25" customHeight="1">
      <c r="A82" s="170" t="s">
        <v>289</v>
      </c>
      <c r="B82" s="171" t="s">
        <v>290</v>
      </c>
      <c r="C82" s="175" t="s">
        <v>180</v>
      </c>
      <c r="D82" s="173">
        <v>1</v>
      </c>
      <c r="E82" s="144">
        <v>200</v>
      </c>
      <c r="F82" s="144">
        <v>240</v>
      </c>
    </row>
    <row r="83" spans="1:6" s="145" customFormat="1" ht="21.95" customHeight="1">
      <c r="A83" s="170" t="s">
        <v>291</v>
      </c>
      <c r="B83" s="152" t="s">
        <v>292</v>
      </c>
      <c r="C83" s="153" t="s">
        <v>239</v>
      </c>
      <c r="D83" s="173">
        <v>0.5</v>
      </c>
      <c r="E83" s="144">
        <v>100</v>
      </c>
      <c r="F83" s="144">
        <v>120</v>
      </c>
    </row>
    <row r="84" spans="1:6" s="145" customFormat="1" ht="16.5" customHeight="1">
      <c r="A84" s="161" t="s">
        <v>293</v>
      </c>
      <c r="B84" s="154" t="s">
        <v>294</v>
      </c>
      <c r="C84" s="149"/>
      <c r="D84" s="176"/>
      <c r="E84" s="141"/>
      <c r="F84" s="141"/>
    </row>
    <row r="85" spans="1:6" s="145" customFormat="1" ht="16.5" customHeight="1">
      <c r="A85" s="161" t="s">
        <v>295</v>
      </c>
      <c r="B85" s="148" t="s">
        <v>296</v>
      </c>
      <c r="C85" s="149"/>
      <c r="D85" s="150"/>
      <c r="E85" s="144"/>
      <c r="F85" s="144"/>
    </row>
    <row r="86" spans="1:6" s="145" customFormat="1" ht="15" customHeight="1">
      <c r="A86" s="161" t="s">
        <v>297</v>
      </c>
      <c r="B86" s="148" t="s">
        <v>298</v>
      </c>
      <c r="C86" s="149" t="s">
        <v>180</v>
      </c>
      <c r="D86" s="177">
        <v>2</v>
      </c>
      <c r="E86" s="178">
        <v>400</v>
      </c>
      <c r="F86" s="178">
        <v>480</v>
      </c>
    </row>
    <row r="87" spans="1:6" s="145" customFormat="1" ht="26.1" customHeight="1">
      <c r="A87" s="161" t="s">
        <v>299</v>
      </c>
      <c r="B87" s="148" t="s">
        <v>300</v>
      </c>
      <c r="C87" s="149" t="s">
        <v>180</v>
      </c>
      <c r="D87" s="177">
        <v>4</v>
      </c>
      <c r="E87" s="178">
        <v>800</v>
      </c>
      <c r="F87" s="178">
        <v>960</v>
      </c>
    </row>
    <row r="88" spans="1:6" s="145" customFormat="1" ht="16.5" customHeight="1">
      <c r="A88" s="161" t="s">
        <v>301</v>
      </c>
      <c r="B88" s="148" t="s">
        <v>302</v>
      </c>
      <c r="C88" s="149" t="s">
        <v>180</v>
      </c>
      <c r="D88" s="177">
        <v>3</v>
      </c>
      <c r="E88" s="178">
        <v>600</v>
      </c>
      <c r="F88" s="178">
        <v>720</v>
      </c>
    </row>
    <row r="89" spans="1:6" s="145" customFormat="1" ht="26.1" customHeight="1">
      <c r="A89" s="161" t="s">
        <v>303</v>
      </c>
      <c r="B89" s="148" t="s">
        <v>304</v>
      </c>
      <c r="C89" s="149"/>
      <c r="D89" s="177"/>
      <c r="E89" s="178"/>
      <c r="F89" s="178"/>
    </row>
    <row r="90" spans="1:6" s="145" customFormat="1" ht="15" customHeight="1">
      <c r="A90" s="161" t="s">
        <v>305</v>
      </c>
      <c r="B90" s="148" t="s">
        <v>306</v>
      </c>
      <c r="C90" s="149" t="s">
        <v>180</v>
      </c>
      <c r="D90" s="177">
        <v>2</v>
      </c>
      <c r="E90" s="178">
        <v>400</v>
      </c>
      <c r="F90" s="178">
        <v>480</v>
      </c>
    </row>
    <row r="91" spans="1:6" s="145" customFormat="1" ht="15" customHeight="1">
      <c r="A91" s="161" t="s">
        <v>307</v>
      </c>
      <c r="B91" s="148" t="s">
        <v>308</v>
      </c>
      <c r="C91" s="149" t="s">
        <v>180</v>
      </c>
      <c r="D91" s="177">
        <v>3</v>
      </c>
      <c r="E91" s="178">
        <v>600</v>
      </c>
      <c r="F91" s="178">
        <v>720</v>
      </c>
    </row>
    <row r="92" spans="1:6" s="145" customFormat="1" ht="17.25" customHeight="1">
      <c r="A92" s="161" t="s">
        <v>309</v>
      </c>
      <c r="B92" s="148" t="s">
        <v>310</v>
      </c>
      <c r="C92" s="149" t="s">
        <v>180</v>
      </c>
      <c r="D92" s="177">
        <v>4</v>
      </c>
      <c r="E92" s="178">
        <v>800</v>
      </c>
      <c r="F92" s="178">
        <v>960</v>
      </c>
    </row>
    <row r="93" spans="1:6" s="145" customFormat="1" ht="15" customHeight="1">
      <c r="A93" s="161" t="s">
        <v>311</v>
      </c>
      <c r="B93" s="148" t="s">
        <v>312</v>
      </c>
      <c r="C93" s="149" t="s">
        <v>180</v>
      </c>
      <c r="D93" s="177">
        <v>5</v>
      </c>
      <c r="E93" s="178">
        <v>1000</v>
      </c>
      <c r="F93" s="178">
        <v>1200</v>
      </c>
    </row>
    <row r="94" spans="1:6" s="145" customFormat="1" ht="15" customHeight="1">
      <c r="A94" s="161" t="s">
        <v>313</v>
      </c>
      <c r="B94" s="148" t="s">
        <v>314</v>
      </c>
      <c r="C94" s="149"/>
      <c r="D94" s="177"/>
      <c r="E94" s="178"/>
      <c r="F94" s="178"/>
    </row>
    <row r="95" spans="1:6" s="145" customFormat="1" ht="15.75" customHeight="1">
      <c r="A95" s="161" t="s">
        <v>315</v>
      </c>
      <c r="B95" s="148" t="s">
        <v>306</v>
      </c>
      <c r="C95" s="149" t="s">
        <v>180</v>
      </c>
      <c r="D95" s="177">
        <v>0.75</v>
      </c>
      <c r="E95" s="178">
        <v>150</v>
      </c>
      <c r="F95" s="178">
        <v>180</v>
      </c>
    </row>
    <row r="96" spans="1:6" s="145" customFormat="1" ht="16.5" customHeight="1">
      <c r="A96" s="161" t="s">
        <v>316</v>
      </c>
      <c r="B96" s="148" t="s">
        <v>308</v>
      </c>
      <c r="C96" s="149" t="s">
        <v>180</v>
      </c>
      <c r="D96" s="177">
        <v>1</v>
      </c>
      <c r="E96" s="178">
        <v>200</v>
      </c>
      <c r="F96" s="178">
        <v>240</v>
      </c>
    </row>
    <row r="97" spans="1:6" s="145" customFormat="1" ht="17.25" customHeight="1">
      <c r="A97" s="161" t="s">
        <v>317</v>
      </c>
      <c r="B97" s="148" t="s">
        <v>310</v>
      </c>
      <c r="C97" s="149" t="s">
        <v>180</v>
      </c>
      <c r="D97" s="177">
        <v>1.25</v>
      </c>
      <c r="E97" s="178">
        <v>250</v>
      </c>
      <c r="F97" s="178">
        <v>300</v>
      </c>
    </row>
    <row r="98" spans="1:6" s="145" customFormat="1" ht="15.75" customHeight="1">
      <c r="A98" s="161" t="s">
        <v>318</v>
      </c>
      <c r="B98" s="148" t="s">
        <v>312</v>
      </c>
      <c r="C98" s="149" t="s">
        <v>180</v>
      </c>
      <c r="D98" s="177">
        <v>1.5</v>
      </c>
      <c r="E98" s="178">
        <v>300</v>
      </c>
      <c r="F98" s="178">
        <v>360</v>
      </c>
    </row>
    <row r="99" spans="1:6" s="145" customFormat="1" ht="15.75" customHeight="1">
      <c r="A99" s="170" t="s">
        <v>319</v>
      </c>
      <c r="B99" s="152" t="s">
        <v>320</v>
      </c>
      <c r="C99" s="153"/>
      <c r="D99" s="177"/>
      <c r="E99" s="178"/>
      <c r="F99" s="178"/>
    </row>
    <row r="100" spans="1:6" s="145" customFormat="1" ht="15.75" customHeight="1">
      <c r="A100" s="170" t="s">
        <v>321</v>
      </c>
      <c r="B100" s="152" t="s">
        <v>322</v>
      </c>
      <c r="C100" s="153" t="s">
        <v>180</v>
      </c>
      <c r="D100" s="177">
        <v>0.5</v>
      </c>
      <c r="E100" s="178">
        <v>100</v>
      </c>
      <c r="F100" s="178">
        <v>120</v>
      </c>
    </row>
    <row r="101" spans="1:6" s="145" customFormat="1" ht="15.75" customHeight="1">
      <c r="A101" s="170" t="s">
        <v>323</v>
      </c>
      <c r="B101" s="152" t="s">
        <v>324</v>
      </c>
      <c r="C101" s="153" t="s">
        <v>180</v>
      </c>
      <c r="D101" s="177">
        <v>0.75</v>
      </c>
      <c r="E101" s="178">
        <v>150</v>
      </c>
      <c r="F101" s="178">
        <v>180</v>
      </c>
    </row>
    <row r="102" spans="1:6" s="145" customFormat="1" ht="15.75" customHeight="1">
      <c r="A102" s="170" t="s">
        <v>325</v>
      </c>
      <c r="B102" s="152" t="s">
        <v>326</v>
      </c>
      <c r="C102" s="153" t="s">
        <v>180</v>
      </c>
      <c r="D102" s="177">
        <v>1</v>
      </c>
      <c r="E102" s="178">
        <v>200</v>
      </c>
      <c r="F102" s="178">
        <v>240</v>
      </c>
    </row>
    <row r="103" spans="1:6" s="145" customFormat="1" ht="15.75" customHeight="1">
      <c r="A103" s="170" t="s">
        <v>327</v>
      </c>
      <c r="B103" s="152" t="s">
        <v>328</v>
      </c>
      <c r="C103" s="153" t="s">
        <v>180</v>
      </c>
      <c r="D103" s="177">
        <v>1.25</v>
      </c>
      <c r="E103" s="178">
        <v>250</v>
      </c>
      <c r="F103" s="178">
        <v>300</v>
      </c>
    </row>
    <row r="104" spans="1:6" s="145" customFormat="1" ht="17.25" customHeight="1">
      <c r="A104" s="161" t="s">
        <v>329</v>
      </c>
      <c r="B104" s="148" t="s">
        <v>330</v>
      </c>
      <c r="C104" s="149"/>
      <c r="D104" s="150"/>
      <c r="E104" s="144"/>
      <c r="F104" s="144"/>
    </row>
    <row r="105" spans="1:6" s="145" customFormat="1" ht="15" customHeight="1">
      <c r="A105" s="161" t="s">
        <v>331</v>
      </c>
      <c r="B105" s="148" t="s">
        <v>332</v>
      </c>
      <c r="C105" s="149"/>
      <c r="D105" s="150"/>
      <c r="E105" s="144"/>
      <c r="F105" s="144"/>
    </row>
    <row r="106" spans="1:6" s="145" customFormat="1" ht="16.5" customHeight="1">
      <c r="A106" s="161" t="s">
        <v>333</v>
      </c>
      <c r="B106" s="148" t="s">
        <v>334</v>
      </c>
      <c r="C106" s="149" t="s">
        <v>180</v>
      </c>
      <c r="D106" s="150">
        <v>0.25</v>
      </c>
      <c r="E106" s="144">
        <v>50</v>
      </c>
      <c r="F106" s="144">
        <v>60</v>
      </c>
    </row>
    <row r="107" spans="1:6" s="145" customFormat="1" ht="15.75" customHeight="1">
      <c r="A107" s="161" t="s">
        <v>335</v>
      </c>
      <c r="B107" s="148" t="s">
        <v>336</v>
      </c>
      <c r="C107" s="149" t="s">
        <v>180</v>
      </c>
      <c r="D107" s="150">
        <v>0.5</v>
      </c>
      <c r="E107" s="144">
        <v>100</v>
      </c>
      <c r="F107" s="144">
        <v>120</v>
      </c>
    </row>
    <row r="108" spans="1:6" s="145" customFormat="1" ht="16.5" customHeight="1">
      <c r="A108" s="161" t="s">
        <v>337</v>
      </c>
      <c r="B108" s="148" t="s">
        <v>338</v>
      </c>
      <c r="C108" s="149" t="s">
        <v>180</v>
      </c>
      <c r="D108" s="150">
        <v>0.75</v>
      </c>
      <c r="E108" s="144">
        <v>150</v>
      </c>
      <c r="F108" s="144">
        <v>180</v>
      </c>
    </row>
    <row r="109" spans="1:6" s="145" customFormat="1" ht="26.1" customHeight="1">
      <c r="A109" s="161" t="s">
        <v>339</v>
      </c>
      <c r="B109" s="148" t="s">
        <v>340</v>
      </c>
      <c r="C109" s="149"/>
      <c r="D109" s="150"/>
      <c r="E109" s="144"/>
      <c r="F109" s="144"/>
    </row>
    <row r="110" spans="1:6" s="145" customFormat="1" ht="17.25" customHeight="1">
      <c r="A110" s="161" t="s">
        <v>341</v>
      </c>
      <c r="B110" s="148" t="s">
        <v>334</v>
      </c>
      <c r="C110" s="149" t="s">
        <v>180</v>
      </c>
      <c r="D110" s="150">
        <v>1</v>
      </c>
      <c r="E110" s="144">
        <v>200</v>
      </c>
      <c r="F110" s="144">
        <v>241</v>
      </c>
    </row>
    <row r="111" spans="1:6" s="145" customFormat="1" ht="17.25" customHeight="1">
      <c r="A111" s="161" t="s">
        <v>342</v>
      </c>
      <c r="B111" s="148" t="s">
        <v>336</v>
      </c>
      <c r="C111" s="149" t="s">
        <v>180</v>
      </c>
      <c r="D111" s="150">
        <v>1.75</v>
      </c>
      <c r="E111" s="144">
        <v>350</v>
      </c>
      <c r="F111" s="144">
        <v>421</v>
      </c>
    </row>
    <row r="112" spans="1:6" s="145" customFormat="1" ht="16.5" customHeight="1">
      <c r="A112" s="179" t="s">
        <v>343</v>
      </c>
      <c r="B112" s="148" t="s">
        <v>338</v>
      </c>
      <c r="C112" s="149" t="s">
        <v>180</v>
      </c>
      <c r="D112" s="150">
        <v>2.75</v>
      </c>
      <c r="E112" s="144">
        <v>550</v>
      </c>
      <c r="F112" s="144">
        <v>662</v>
      </c>
    </row>
    <row r="113" spans="1:6" s="145" customFormat="1" ht="19.5" customHeight="1">
      <c r="A113" s="161" t="s">
        <v>344</v>
      </c>
      <c r="B113" s="148" t="s">
        <v>345</v>
      </c>
      <c r="C113" s="149"/>
      <c r="D113" s="150"/>
      <c r="E113" s="144"/>
      <c r="F113" s="144"/>
    </row>
    <row r="114" spans="1:6" s="145" customFormat="1" ht="16.5" customHeight="1">
      <c r="A114" s="161" t="s">
        <v>346</v>
      </c>
      <c r="B114" s="148" t="s">
        <v>306</v>
      </c>
      <c r="C114" s="149"/>
      <c r="D114" s="177"/>
      <c r="E114" s="178"/>
      <c r="F114" s="178"/>
    </row>
    <row r="115" spans="1:6" s="145" customFormat="1" ht="16.5" customHeight="1">
      <c r="A115" s="161" t="s">
        <v>347</v>
      </c>
      <c r="B115" s="148" t="s">
        <v>348</v>
      </c>
      <c r="C115" s="149" t="s">
        <v>180</v>
      </c>
      <c r="D115" s="177">
        <v>1</v>
      </c>
      <c r="E115" s="178">
        <v>200</v>
      </c>
      <c r="F115" s="178">
        <v>350</v>
      </c>
    </row>
    <row r="116" spans="1:6" s="145" customFormat="1" ht="16.5" customHeight="1">
      <c r="A116" s="161" t="s">
        <v>349</v>
      </c>
      <c r="B116" s="148" t="s">
        <v>350</v>
      </c>
      <c r="C116" s="149" t="s">
        <v>180</v>
      </c>
      <c r="D116" s="177">
        <v>1</v>
      </c>
      <c r="E116" s="178">
        <v>200</v>
      </c>
      <c r="F116" s="178">
        <v>400</v>
      </c>
    </row>
    <row r="117" spans="1:6" s="145" customFormat="1" ht="16.5" customHeight="1">
      <c r="A117" s="161" t="s">
        <v>351</v>
      </c>
      <c r="B117" s="148" t="s">
        <v>352</v>
      </c>
      <c r="C117" s="149" t="s">
        <v>180</v>
      </c>
      <c r="D117" s="177">
        <v>1</v>
      </c>
      <c r="E117" s="178">
        <v>200</v>
      </c>
      <c r="F117" s="178">
        <v>450</v>
      </c>
    </row>
    <row r="118" spans="1:6" s="145" customFormat="1" ht="18.75" customHeight="1">
      <c r="A118" s="161" t="s">
        <v>353</v>
      </c>
      <c r="B118" s="148" t="s">
        <v>308</v>
      </c>
      <c r="C118" s="149"/>
      <c r="D118" s="177"/>
      <c r="E118" s="178"/>
      <c r="F118" s="178"/>
    </row>
    <row r="119" spans="1:6" s="145" customFormat="1" ht="18.75" customHeight="1">
      <c r="A119" s="161" t="s">
        <v>354</v>
      </c>
      <c r="B119" s="148" t="s">
        <v>355</v>
      </c>
      <c r="C119" s="149"/>
      <c r="D119" s="177">
        <v>2</v>
      </c>
      <c r="E119" s="178">
        <v>400</v>
      </c>
      <c r="F119" s="178">
        <v>700</v>
      </c>
    </row>
    <row r="120" spans="1:6" s="145" customFormat="1" ht="18.75" customHeight="1">
      <c r="A120" s="161" t="s">
        <v>356</v>
      </c>
      <c r="B120" s="148" t="s">
        <v>357</v>
      </c>
      <c r="C120" s="149"/>
      <c r="D120" s="177">
        <v>2</v>
      </c>
      <c r="E120" s="178">
        <v>400</v>
      </c>
      <c r="F120" s="178">
        <v>750</v>
      </c>
    </row>
    <row r="121" spans="1:6" s="145" customFormat="1" ht="18.75" customHeight="1">
      <c r="A121" s="161" t="s">
        <v>358</v>
      </c>
      <c r="B121" s="148" t="s">
        <v>359</v>
      </c>
      <c r="C121" s="149"/>
      <c r="D121" s="177">
        <v>2</v>
      </c>
      <c r="E121" s="178">
        <v>400</v>
      </c>
      <c r="F121" s="178">
        <v>850</v>
      </c>
    </row>
    <row r="122" spans="1:6" s="145" customFormat="1" ht="17.25" customHeight="1">
      <c r="A122" s="161" t="s">
        <v>360</v>
      </c>
      <c r="B122" s="148" t="s">
        <v>310</v>
      </c>
      <c r="C122" s="149" t="s">
        <v>180</v>
      </c>
      <c r="D122" s="177">
        <v>0.75</v>
      </c>
      <c r="E122" s="178">
        <v>150</v>
      </c>
      <c r="F122" s="178">
        <v>180</v>
      </c>
    </row>
    <row r="123" spans="1:6" s="145" customFormat="1" ht="15.75" customHeight="1">
      <c r="A123" s="161" t="s">
        <v>361</v>
      </c>
      <c r="B123" s="148" t="s">
        <v>362</v>
      </c>
      <c r="C123" s="149" t="s">
        <v>363</v>
      </c>
      <c r="D123" s="150">
        <v>2</v>
      </c>
      <c r="E123" s="144">
        <v>400</v>
      </c>
      <c r="F123" s="144">
        <v>502</v>
      </c>
    </row>
    <row r="124" spans="1:6" s="145" customFormat="1" ht="24.75" customHeight="1">
      <c r="A124" s="161" t="s">
        <v>364</v>
      </c>
      <c r="B124" s="148" t="s">
        <v>365</v>
      </c>
      <c r="C124" s="149" t="s">
        <v>363</v>
      </c>
      <c r="D124" s="150">
        <v>2</v>
      </c>
      <c r="E124" s="144">
        <v>400</v>
      </c>
      <c r="F124" s="144">
        <v>500</v>
      </c>
    </row>
    <row r="125" spans="1:6" s="145" customFormat="1" ht="25.5" hidden="1" customHeight="1">
      <c r="A125" s="161"/>
      <c r="B125" s="148"/>
      <c r="C125" s="149"/>
      <c r="D125" s="150"/>
      <c r="E125" s="144"/>
      <c r="F125" s="144"/>
    </row>
    <row r="126" spans="1:6" s="145" customFormat="1" ht="14.25" customHeight="1">
      <c r="A126" s="157" t="s">
        <v>366</v>
      </c>
      <c r="B126" s="154" t="s">
        <v>367</v>
      </c>
      <c r="C126" s="149"/>
      <c r="D126" s="150"/>
      <c r="E126" s="144"/>
      <c r="F126" s="144"/>
    </row>
    <row r="127" spans="1:6" s="145" customFormat="1" ht="0.75" hidden="1" customHeight="1">
      <c r="A127" s="161"/>
      <c r="B127" s="154"/>
      <c r="C127" s="149"/>
      <c r="D127" s="150"/>
      <c r="E127" s="144"/>
      <c r="F127" s="144"/>
    </row>
    <row r="128" spans="1:6" s="145" customFormat="1" ht="26.1" customHeight="1">
      <c r="A128" s="161" t="s">
        <v>368</v>
      </c>
      <c r="B128" s="148" t="s">
        <v>232</v>
      </c>
      <c r="C128" s="149" t="s">
        <v>180</v>
      </c>
      <c r="D128" s="150">
        <v>0.1</v>
      </c>
      <c r="E128" s="144">
        <v>20</v>
      </c>
      <c r="F128" s="144">
        <v>24</v>
      </c>
    </row>
    <row r="129" spans="1:6" s="145" customFormat="1" ht="17.25" customHeight="1">
      <c r="A129" s="161" t="s">
        <v>369</v>
      </c>
      <c r="B129" s="148" t="s">
        <v>370</v>
      </c>
      <c r="C129" s="149" t="s">
        <v>180</v>
      </c>
      <c r="D129" s="150">
        <v>0.25</v>
      </c>
      <c r="E129" s="144">
        <v>50</v>
      </c>
      <c r="F129" s="144">
        <v>60</v>
      </c>
    </row>
    <row r="130" spans="1:6" s="145" customFormat="1" ht="17.25" customHeight="1">
      <c r="A130" s="170" t="s">
        <v>371</v>
      </c>
      <c r="B130" s="152" t="s">
        <v>372</v>
      </c>
      <c r="C130" s="153" t="s">
        <v>180</v>
      </c>
      <c r="D130" s="150">
        <v>1</v>
      </c>
      <c r="E130" s="144">
        <v>200</v>
      </c>
      <c r="F130" s="144">
        <v>240</v>
      </c>
    </row>
    <row r="131" spans="1:6" s="145" customFormat="1" ht="26.1" customHeight="1">
      <c r="A131" s="161" t="s">
        <v>373</v>
      </c>
      <c r="B131" s="148" t="s">
        <v>374</v>
      </c>
      <c r="C131" s="149" t="s">
        <v>180</v>
      </c>
      <c r="D131" s="150">
        <v>0.5</v>
      </c>
      <c r="E131" s="144">
        <v>100</v>
      </c>
      <c r="F131" s="144">
        <v>123</v>
      </c>
    </row>
    <row r="132" spans="1:6" s="145" customFormat="1" ht="26.1" customHeight="1">
      <c r="A132" s="161" t="s">
        <v>375</v>
      </c>
      <c r="B132" s="148" t="s">
        <v>376</v>
      </c>
      <c r="C132" s="149" t="s">
        <v>180</v>
      </c>
      <c r="D132" s="150">
        <v>0.5</v>
      </c>
      <c r="E132" s="144">
        <v>100</v>
      </c>
      <c r="F132" s="144">
        <v>125</v>
      </c>
    </row>
    <row r="133" spans="1:6" s="145" customFormat="1" ht="26.1" customHeight="1">
      <c r="A133" s="161" t="s">
        <v>377</v>
      </c>
      <c r="B133" s="148" t="s">
        <v>378</v>
      </c>
      <c r="C133" s="149" t="s">
        <v>180</v>
      </c>
      <c r="D133" s="150">
        <v>0.5</v>
      </c>
      <c r="E133" s="144">
        <v>100</v>
      </c>
      <c r="F133" s="144">
        <v>125</v>
      </c>
    </row>
    <row r="134" spans="1:6" s="145" customFormat="1" ht="26.1" customHeight="1">
      <c r="A134" s="161" t="s">
        <v>379</v>
      </c>
      <c r="B134" s="148" t="s">
        <v>380</v>
      </c>
      <c r="C134" s="149" t="s">
        <v>180</v>
      </c>
      <c r="D134" s="150">
        <v>0.5</v>
      </c>
      <c r="E134" s="144">
        <v>100</v>
      </c>
      <c r="F134" s="144">
        <v>125</v>
      </c>
    </row>
    <row r="135" spans="1:6" s="145" customFormat="1" ht="26.1" customHeight="1">
      <c r="A135" s="161" t="s">
        <v>381</v>
      </c>
      <c r="B135" s="148" t="s">
        <v>382</v>
      </c>
      <c r="C135" s="149" t="s">
        <v>239</v>
      </c>
      <c r="D135" s="150">
        <v>2</v>
      </c>
      <c r="E135" s="144">
        <v>400</v>
      </c>
      <c r="F135" s="144">
        <v>480</v>
      </c>
    </row>
    <row r="136" spans="1:6" s="145" customFormat="1" ht="15" customHeight="1">
      <c r="A136" s="157" t="s">
        <v>383</v>
      </c>
      <c r="B136" s="154" t="s">
        <v>384</v>
      </c>
      <c r="C136" s="180"/>
      <c r="D136" s="181"/>
      <c r="E136" s="144"/>
      <c r="F136" s="144"/>
    </row>
    <row r="137" spans="1:6" s="145" customFormat="1" ht="15.75" customHeight="1">
      <c r="A137" s="161" t="s">
        <v>385</v>
      </c>
      <c r="B137" s="148" t="s">
        <v>386</v>
      </c>
      <c r="C137" s="149" t="s">
        <v>210</v>
      </c>
      <c r="D137" s="181">
        <v>1.5</v>
      </c>
      <c r="E137" s="144">
        <v>300</v>
      </c>
      <c r="F137" s="144">
        <v>360</v>
      </c>
    </row>
    <row r="138" spans="1:6" s="145" customFormat="1" ht="17.25" customHeight="1">
      <c r="A138" s="182" t="s">
        <v>387</v>
      </c>
      <c r="B138" s="183" t="s">
        <v>388</v>
      </c>
      <c r="C138" s="184" t="s">
        <v>210</v>
      </c>
      <c r="D138" s="181">
        <v>1</v>
      </c>
      <c r="E138" s="144">
        <v>200</v>
      </c>
      <c r="F138" s="144">
        <v>240</v>
      </c>
    </row>
    <row r="139" spans="1:6" s="145" customFormat="1" ht="25.5" hidden="1" customHeight="1">
      <c r="A139" s="185"/>
      <c r="B139" s="186"/>
      <c r="C139" s="187"/>
      <c r="D139" s="141"/>
      <c r="E139" s="188"/>
    </row>
  </sheetData>
  <mergeCells count="2">
    <mergeCell ref="E12:E14"/>
    <mergeCell ref="F12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2018-04-27T10:30:34Z</dcterms:modified>
</cp:coreProperties>
</file>