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 Заречное" sheetId="4" r:id="rId1"/>
    <sheet name=" Суханова 16" sheetId="5" r:id="rId2"/>
    <sheet name="дисп " sheetId="6" r:id="rId3"/>
    <sheet name="АСПЭ" sheetId="7" r:id="rId4"/>
  </sheets>
  <externalReferences>
    <externalReference r:id="rId5"/>
  </externalReferences>
  <definedNames>
    <definedName name="_xlnm.Print_Area" localSheetId="0">' Заречное'!$A$1:$D$94</definedName>
  </definedNames>
  <calcPr calcId="145621"/>
</workbook>
</file>

<file path=xl/calcChain.xml><?xml version="1.0" encoding="utf-8"?>
<calcChain xmlns="http://schemas.openxmlformats.org/spreadsheetml/2006/main">
  <c r="D94" i="4" l="1"/>
  <c r="F94" i="4" s="1"/>
  <c r="D93" i="4"/>
  <c r="F93" i="4" s="1"/>
  <c r="D92" i="4"/>
  <c r="F92" i="4" s="1"/>
  <c r="D91" i="4"/>
  <c r="F91" i="4" s="1"/>
  <c r="D90" i="4"/>
  <c r="F90" i="4" s="1"/>
  <c r="D89" i="4"/>
  <c r="F89" i="4" s="1"/>
  <c r="F88" i="4"/>
  <c r="F87" i="4"/>
  <c r="F86" i="4"/>
  <c r="D85" i="4"/>
  <c r="F85" i="4" s="1"/>
  <c r="F84" i="4"/>
  <c r="D83" i="4"/>
  <c r="F83" i="4" s="1"/>
  <c r="F82" i="4"/>
  <c r="F81" i="4"/>
  <c r="D80" i="4"/>
  <c r="F80" i="4" s="1"/>
  <c r="F79" i="4"/>
  <c r="F78" i="4"/>
  <c r="F77" i="4"/>
  <c r="D77" i="4"/>
  <c r="F76" i="4"/>
  <c r="D75" i="4"/>
  <c r="F75" i="4" s="1"/>
  <c r="F74" i="4"/>
  <c r="F73" i="4"/>
  <c r="F72" i="4"/>
  <c r="F71" i="4"/>
  <c r="F70" i="4"/>
  <c r="F69" i="4"/>
  <c r="F68" i="4"/>
  <c r="F67" i="4"/>
  <c r="F66" i="4"/>
  <c r="F65" i="4"/>
  <c r="F64" i="4"/>
  <c r="D63" i="4"/>
  <c r="F63" i="4" s="1"/>
  <c r="F62" i="4"/>
  <c r="F61" i="4"/>
  <c r="F60" i="4"/>
  <c r="F59" i="4"/>
  <c r="F58" i="4"/>
  <c r="F57" i="4"/>
  <c r="D56" i="4"/>
  <c r="F56" i="4" s="1"/>
  <c r="F55" i="4"/>
  <c r="D54" i="4"/>
  <c r="F54" i="4" s="1"/>
  <c r="D53" i="4"/>
  <c r="F53" i="4" s="1"/>
  <c r="D52" i="4"/>
  <c r="F52" i="4" s="1"/>
  <c r="D51" i="4"/>
  <c r="F51" i="4" s="1"/>
  <c r="D50" i="4"/>
  <c r="F50" i="4" s="1"/>
  <c r="D49" i="4"/>
  <c r="F49" i="4" s="1"/>
  <c r="D48" i="4"/>
  <c r="F48" i="4" s="1"/>
  <c r="D47" i="4"/>
  <c r="F47" i="4" s="1"/>
  <c r="D46" i="4"/>
  <c r="F46" i="4" s="1"/>
  <c r="F45" i="4"/>
  <c r="F44" i="4"/>
  <c r="D44" i="4"/>
  <c r="D43" i="4"/>
  <c r="F43" i="4" s="1"/>
  <c r="F42" i="4"/>
  <c r="D42" i="4"/>
  <c r="D41" i="4"/>
  <c r="F41" i="4" s="1"/>
  <c r="F40" i="4"/>
  <c r="D40" i="4"/>
  <c r="D39" i="4"/>
  <c r="F39" i="4" s="1"/>
  <c r="F38" i="4"/>
  <c r="D38" i="4"/>
  <c r="F37" i="4"/>
  <c r="D36" i="4"/>
  <c r="F36" i="4" s="1"/>
  <c r="D35" i="4"/>
  <c r="F35" i="4" s="1"/>
  <c r="F34" i="4"/>
  <c r="D33" i="4"/>
  <c r="F33" i="4" s="1"/>
  <c r="F32" i="4"/>
  <c r="D32" i="4"/>
  <c r="D31" i="4"/>
  <c r="F31" i="4" s="1"/>
  <c r="F30" i="4"/>
  <c r="D30" i="4"/>
  <c r="D29" i="4"/>
  <c r="F29" i="4" s="1"/>
  <c r="F28" i="4"/>
  <c r="F27" i="4"/>
  <c r="F26" i="4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</calcChain>
</file>

<file path=xl/sharedStrings.xml><?xml version="1.0" encoding="utf-8"?>
<sst xmlns="http://schemas.openxmlformats.org/spreadsheetml/2006/main" count="544" uniqueCount="304">
  <si>
    <t>Утверждаю</t>
  </si>
  <si>
    <t xml:space="preserve">Главный  врач </t>
  </si>
  <si>
    <t>ГБУЗ "Краевая психиатрическая</t>
  </si>
  <si>
    <t>больница № 1"</t>
  </si>
  <si>
    <t>___________        Г. В. Шоколова</t>
  </si>
  <si>
    <t xml:space="preserve">Прейскурант  цен                                                                                                                                                                                                         на  платные  медицинские  услуги      </t>
  </si>
  <si>
    <t>г. Уссурийск, с. Заречное, улица Пионерская ,1 а</t>
  </si>
  <si>
    <t>№  п/п</t>
  </si>
  <si>
    <t>Наименование  услуг</t>
  </si>
  <si>
    <t>Код услуги</t>
  </si>
  <si>
    <t>Цена услуги</t>
  </si>
  <si>
    <t>прежняя цена услуги</t>
  </si>
  <si>
    <t>разница</t>
  </si>
  <si>
    <t>Услуги врачебные лечебно-диагностические</t>
  </si>
  <si>
    <t>01</t>
  </si>
  <si>
    <t>1.1</t>
  </si>
  <si>
    <t>Прием (осмотр, консультация) врача-акушера-гинеколога первичный</t>
  </si>
  <si>
    <t>В 01.001.001</t>
  </si>
  <si>
    <t>1.2</t>
  </si>
  <si>
    <t xml:space="preserve">Прием (осмотр, консультация) врача-невролога первичный </t>
  </si>
  <si>
    <t>В 01.023.001</t>
  </si>
  <si>
    <t>1.3</t>
  </si>
  <si>
    <t>Прием (осмотр, консультация) врача-невролога повторный</t>
  </si>
  <si>
    <t>В 01.023.002</t>
  </si>
  <si>
    <t>1.4</t>
  </si>
  <si>
    <t xml:space="preserve">Прием (осмотр, консультация) врача-психотерапевта первичный                          </t>
  </si>
  <si>
    <t>В 01.034.001</t>
  </si>
  <si>
    <t>1.5</t>
  </si>
  <si>
    <t xml:space="preserve">Прием (осмотр, консультация) врача-психотерапевта повторный                          </t>
  </si>
  <si>
    <t>В 01.034.002</t>
  </si>
  <si>
    <t>1.6</t>
  </si>
  <si>
    <t xml:space="preserve">Прием (осмотр, консультация) врача-психиатра первичный </t>
  </si>
  <si>
    <t>В 01.035.001</t>
  </si>
  <si>
    <t>1.7</t>
  </si>
  <si>
    <t>Прием (осмотр, консультация) врача-психиатра повторный</t>
  </si>
  <si>
    <t>В 01.035.002</t>
  </si>
  <si>
    <t>1.8</t>
  </si>
  <si>
    <t>Ежедневный осмотр врачом-психиатром  с наблюдением и уходом среднего и младшего медицинского персонала в отделении стационара.</t>
  </si>
  <si>
    <t>В 01.035.013</t>
  </si>
  <si>
    <t>1.9</t>
  </si>
  <si>
    <t>1.10</t>
  </si>
  <si>
    <t>Прием (осмотр, консультация) врача психиатра-нарколога первичный</t>
  </si>
  <si>
    <t>В 01.036.001</t>
  </si>
  <si>
    <t>1.11</t>
  </si>
  <si>
    <t xml:space="preserve">Прием (осмотр, консультация) врача психиатра-нарколога повторный </t>
  </si>
  <si>
    <t>В 01.036.002</t>
  </si>
  <si>
    <t>1.12</t>
  </si>
  <si>
    <t>Ежедневный осмотр врачом психиатром-наркологом с наблюдением и уходом среднего и младшего медицинского персонала в отделении стационара</t>
  </si>
  <si>
    <t xml:space="preserve">В01.036.005 </t>
  </si>
  <si>
    <t xml:space="preserve">Прием (осмотр, консультация) врача-терапевта первичный </t>
  </si>
  <si>
    <t>В 01.047.001</t>
  </si>
  <si>
    <t xml:space="preserve">Прием (осмотр, консультация) врача-терапевта повторный </t>
  </si>
  <si>
    <t>В 01.047.002</t>
  </si>
  <si>
    <t xml:space="preserve">Прием (осмотр, консультация) врача функциональной диагностики первичный </t>
  </si>
  <si>
    <t>В 01.054.002</t>
  </si>
  <si>
    <t>1.13</t>
  </si>
  <si>
    <t xml:space="preserve">Прием (осмотр, консультация) врача-стоматолога первичный </t>
  </si>
  <si>
    <t>В 01.064.001</t>
  </si>
  <si>
    <t>1.14</t>
  </si>
  <si>
    <t>Прием (осмотр, консультация) врача-стоматолога повторный</t>
  </si>
  <si>
    <t>В 01.064.002</t>
  </si>
  <si>
    <t>1.15</t>
  </si>
  <si>
    <t xml:space="preserve">Удаление зуба </t>
  </si>
  <si>
    <t>А 16.07.001</t>
  </si>
  <si>
    <t>—</t>
  </si>
  <si>
    <t>Удаление зуба (простого)</t>
  </si>
  <si>
    <t>Удаление зуба (сложного)</t>
  </si>
  <si>
    <t>1.16</t>
  </si>
  <si>
    <t xml:space="preserve">Восстановление зуба пломбой </t>
  </si>
  <si>
    <t>А 16.07.002</t>
  </si>
  <si>
    <t>Восстановление зуба пломбой при среднем кариесе (химическая пломба)</t>
  </si>
  <si>
    <t>Восстановление зуба пломбой при среднем кариесе (световая пломба)</t>
  </si>
  <si>
    <t>Восстановление зуба пломбой при глубоком кариесе (химическая пломба)</t>
  </si>
  <si>
    <t>Восстановление зуба пломбой при глубоком кариесе (световая пломба)</t>
  </si>
  <si>
    <t>Восстановление зуба пломбой - временная пломба</t>
  </si>
  <si>
    <t>Восстановление зуба пломбой - постоянная пломба (химическая пломба)</t>
  </si>
  <si>
    <t>Восстановление зуба пломбой - постоянная пломба (световая пломба)</t>
  </si>
  <si>
    <t>1.17</t>
  </si>
  <si>
    <t>Пломбирование корневого канала зуба</t>
  </si>
  <si>
    <t>А 16.07.008</t>
  </si>
  <si>
    <t>Пломбирование канала (пульпит) - временная пломба</t>
  </si>
  <si>
    <t>Пломбирование канала (пульпит) - постоянная пломба (химическая пломба)</t>
  </si>
  <si>
    <t>Пломбирование канала (пульпит) - постоянная пломба (световая пломба)</t>
  </si>
  <si>
    <t>Пломбирование канала (переодонтит) - временная пломба</t>
  </si>
  <si>
    <t>Пломбирование канала (переодонтит) - постоянная пломба (химическая пломба)</t>
  </si>
  <si>
    <t>Пломбирование канала (переодонтит) - постоянная пломба (световая пломба)</t>
  </si>
  <si>
    <t>1.18</t>
  </si>
  <si>
    <t>Гингивэктомия (удаление зубного камня)</t>
  </si>
  <si>
    <t>А 16.07.026</t>
  </si>
  <si>
    <t>1.19</t>
  </si>
  <si>
    <t>Восстановление зуба пломбировочными материалами с использованием анкерных штифтов (реставрация пломбы, реставрация коронки зуба)</t>
  </si>
  <si>
    <t>А 16.07.031</t>
  </si>
  <si>
    <t>1.20</t>
  </si>
  <si>
    <t>Назначение лекарственных препаратов при заболеваниях полости рта и зубов (парадантоз, стоматит, гингивит)</t>
  </si>
  <si>
    <t>А 25.07.001</t>
  </si>
  <si>
    <t>СЛОЖНЫЕ ДИАГНОСТИЧЕСКИЕ УСЛУГИ, ФОРМИРУЮЩИЕ ДИАГНОСТИСЧЕСКИЕ КОМПЛЕКСЫ</t>
  </si>
  <si>
    <t>03</t>
  </si>
  <si>
    <t>2.1</t>
  </si>
  <si>
    <t xml:space="preserve">Общий (клинический)  анализ крови                                            </t>
  </si>
  <si>
    <t xml:space="preserve"> В 03.016.002.</t>
  </si>
  <si>
    <t>2.2</t>
  </si>
  <si>
    <t xml:space="preserve">Общий (клинический) анализ крови развернутый                 </t>
  </si>
  <si>
    <t xml:space="preserve"> В 03.016.003.</t>
  </si>
  <si>
    <t>2.3</t>
  </si>
  <si>
    <t>Анализ крови биохимический общетерапевтический:</t>
  </si>
  <si>
    <t xml:space="preserve"> В 03.016.004.</t>
  </si>
  <si>
    <t xml:space="preserve">Определение концентрации С-реактивного белка в сыворотке крови </t>
  </si>
  <si>
    <t>А 09.05.009</t>
  </si>
  <si>
    <t>Исследование уровня общего белка в крови</t>
  </si>
  <si>
    <t>А 09.05.010</t>
  </si>
  <si>
    <t xml:space="preserve">Исследование уровня мочевины в крови </t>
  </si>
  <si>
    <t xml:space="preserve">А 09.05.017 </t>
  </si>
  <si>
    <t xml:space="preserve">Исследование уровня креатинина в крови </t>
  </si>
  <si>
    <t xml:space="preserve">А 09.05.020 </t>
  </si>
  <si>
    <t>Исследование уровня общего билирубина в крови</t>
  </si>
  <si>
    <t xml:space="preserve">А 09.05.021 </t>
  </si>
  <si>
    <t xml:space="preserve">Исследование уровня глюкозы в крови </t>
  </si>
  <si>
    <t xml:space="preserve">А 09.05.023 </t>
  </si>
  <si>
    <t xml:space="preserve">Исследование уровня триглицеридов в крови  </t>
  </si>
  <si>
    <t>А 09.05.025</t>
  </si>
  <si>
    <t xml:space="preserve">Исследование уровня холестерина в крови </t>
  </si>
  <si>
    <t>А 09.05.026</t>
  </si>
  <si>
    <t xml:space="preserve">Исследование уровня аспарат-трансаминазы в крови </t>
  </si>
  <si>
    <t>А 09.05.041</t>
  </si>
  <si>
    <t xml:space="preserve">Исследование уровня аланин-трансаминазы в крови </t>
  </si>
  <si>
    <t>А 09.05.042</t>
  </si>
  <si>
    <t xml:space="preserve">Исследование уровня факторов свертывания в крови  </t>
  </si>
  <si>
    <t>А 09.05.049</t>
  </si>
  <si>
    <t>Исследование тимоловой  и сулемовой проб в сыворотке крови</t>
  </si>
  <si>
    <t xml:space="preserve">А 09.05.104 </t>
  </si>
  <si>
    <t>2.4</t>
  </si>
  <si>
    <t>Анализ крови по оценке нарушений липидного обмена биохимический</t>
  </si>
  <si>
    <t xml:space="preserve"> В 03.016.005.</t>
  </si>
  <si>
    <t xml:space="preserve">Исследование уровня липопротеинов в крови </t>
  </si>
  <si>
    <t>А 09.05.027</t>
  </si>
  <si>
    <t>2.5</t>
  </si>
  <si>
    <t>Анализ мочи общий</t>
  </si>
  <si>
    <t xml:space="preserve"> В 03.016.006.</t>
  </si>
  <si>
    <t>2.6</t>
  </si>
  <si>
    <t xml:space="preserve">Копрологическое исследование                                                                </t>
  </si>
  <si>
    <t xml:space="preserve"> В 03.016.010.</t>
  </si>
  <si>
    <t>2.7</t>
  </si>
  <si>
    <t>Комплекс исследований для диагностики этиологии желтухи</t>
  </si>
  <si>
    <t xml:space="preserve">В 03.047.001 </t>
  </si>
  <si>
    <t xml:space="preserve"> Проведение серологической реакции на различные инфекции, вирусы</t>
  </si>
  <si>
    <t>А 12.06.016</t>
  </si>
  <si>
    <t>Определение антигена  к вирусу гепатита В (HbsAg Hepatitis B virus) в крови</t>
  </si>
  <si>
    <t>А 26.06.036</t>
  </si>
  <si>
    <t xml:space="preserve"> Определение антител классов M, G (IgM, IgG) к вирусному гепатиту С (Hepatitis С virus) в крови</t>
  </si>
  <si>
    <t>А 26.06.041</t>
  </si>
  <si>
    <t xml:space="preserve"> Определение антигена вируса гепатита С (Hepatitis С virus) в крови</t>
  </si>
  <si>
    <t>А 26.06.101</t>
  </si>
  <si>
    <t>2.8</t>
  </si>
  <si>
    <t>Микроскопическое исследование влагалищных мазков</t>
  </si>
  <si>
    <t>А 09.20.001</t>
  </si>
  <si>
    <t>2.9</t>
  </si>
  <si>
    <t>Бактериологическое исследование слизи и пленок с миндалин на палочку дифтерии</t>
  </si>
  <si>
    <t>А 26.08.001</t>
  </si>
  <si>
    <t>2.10</t>
  </si>
  <si>
    <t>Бактериологическое исследование кала на возбудителя дизентерии</t>
  </si>
  <si>
    <t>А26.19.001</t>
  </si>
  <si>
    <t>2.11</t>
  </si>
  <si>
    <t xml:space="preserve">Бактериологическое исследование кала на тифопаратифозные  микроорганизмы ( Salmonella typhi) </t>
  </si>
  <si>
    <t>А 26.19.002</t>
  </si>
  <si>
    <t>2.12</t>
  </si>
  <si>
    <t>Бактериологическое исследование кала на сальмонеллы</t>
  </si>
  <si>
    <t>А26.19.003</t>
  </si>
  <si>
    <t>2.13</t>
  </si>
  <si>
    <t xml:space="preserve">Бактериологическое исследование кала на клостридии  </t>
  </si>
  <si>
    <t>А 26.19.007</t>
  </si>
  <si>
    <t>2.14</t>
  </si>
  <si>
    <t>Бактериологическое исследование кала на азробные и факультативно анаэробные микроорганизмы (стафилококк)</t>
  </si>
  <si>
    <t>А 26.19.008</t>
  </si>
  <si>
    <t>2.15</t>
  </si>
  <si>
    <t>Микологическое исследование кала на грибы рода кандида</t>
  </si>
  <si>
    <t>А 26.19.009</t>
  </si>
  <si>
    <t>Проведение электрокардиографических исследований</t>
  </si>
  <si>
    <t>А 05.10.002</t>
  </si>
  <si>
    <t xml:space="preserve">Электроэнцефалография </t>
  </si>
  <si>
    <t>А 05.23.001</t>
  </si>
  <si>
    <t>Электрокардиография с физическими упражнениями</t>
  </si>
  <si>
    <t>А 12.10.001</t>
  </si>
  <si>
    <t>3</t>
  </si>
  <si>
    <t>Предрейсовое медицинское освидетельствование шоферов</t>
  </si>
  <si>
    <t>D  20.02.01</t>
  </si>
  <si>
    <t>4</t>
  </si>
  <si>
    <t xml:space="preserve">Подготовка и выдача справок и выписок по желанию пациента </t>
  </si>
  <si>
    <t>D  22.05.07</t>
  </si>
  <si>
    <t>5</t>
  </si>
  <si>
    <t>Транспортировка  пациента санитарным автомобилем вне медицинского учреждения - (1 км )</t>
  </si>
  <si>
    <t>F 05.01.01</t>
  </si>
  <si>
    <t>" 01 " марта 2018 г.</t>
  </si>
  <si>
    <t>Ежедневный осмотр врачом-психиатром  с наблюдением и уходом среднего и младшего медицинского персонала в отделении специализированного типа для принудительного лечения.</t>
  </si>
  <si>
    <t>Приложение №2</t>
  </si>
  <si>
    <t>_____________  Г. В. Шоколова</t>
  </si>
  <si>
    <t xml:space="preserve">         " 01 " марта        2018 год</t>
  </si>
  <si>
    <t>Прейскурант  цен                                                                                                                                                                                                         на  платные  медицинские  услуги                                                                                                                                                                                        ГБУЗ "Краевая психиатрическая больница № 1"</t>
  </si>
  <si>
    <t>г. Уссурийск, улица Суханова,16</t>
  </si>
  <si>
    <t xml:space="preserve"> В 01.001.001 </t>
  </si>
  <si>
    <t xml:space="preserve"> В 01.023.001 </t>
  </si>
  <si>
    <t xml:space="preserve"> В 01.023.002 </t>
  </si>
  <si>
    <t xml:space="preserve"> В 01.034.001 </t>
  </si>
  <si>
    <t xml:space="preserve"> В 01.034.002 </t>
  </si>
  <si>
    <t xml:space="preserve"> В 01.035.001 </t>
  </si>
  <si>
    <t xml:space="preserve"> В 01.035.002 </t>
  </si>
  <si>
    <t xml:space="preserve"> В 01.035.013 </t>
  </si>
  <si>
    <t xml:space="preserve">Прием (осмотр, консультация) врача-психиатра-нарколога первичный </t>
  </si>
  <si>
    <t xml:space="preserve"> В 01.036.001 </t>
  </si>
  <si>
    <t xml:space="preserve">Прием (осмотр, консультация) врача-психиатра-нарколога повторный </t>
  </si>
  <si>
    <t xml:space="preserve"> В 01.036.002 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</si>
  <si>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</si>
  <si>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 xml:space="preserve"> В01.036.005  </t>
  </si>
  <si>
    <t xml:space="preserve"> В 01.047.001 </t>
  </si>
  <si>
    <t xml:space="preserve"> В 01.047.002 </t>
  </si>
  <si>
    <t xml:space="preserve"> В 01.054.002 </t>
  </si>
  <si>
    <t xml:space="preserve">Медицинское освидетельствование  на состояние  опьянения (алкогольного, наркотического или иного токсического) </t>
  </si>
  <si>
    <t xml:space="preserve">В 01.070.001      </t>
  </si>
  <si>
    <t>Исследование уровня психоактивных веществ в моче (ХТИ)</t>
  </si>
  <si>
    <t xml:space="preserve">       А 09.28.056</t>
  </si>
  <si>
    <t xml:space="preserve"> В 01.064.001 </t>
  </si>
  <si>
    <t xml:space="preserve"> В 01.064.002 </t>
  </si>
  <si>
    <t xml:space="preserve"> А 16.07.001 </t>
  </si>
  <si>
    <t>Удаление зуба (временного)</t>
  </si>
  <si>
    <t xml:space="preserve"> А 16.07.002 </t>
  </si>
  <si>
    <t>1.21</t>
  </si>
  <si>
    <t xml:space="preserve"> А 16.07.008 </t>
  </si>
  <si>
    <t>1.22</t>
  </si>
  <si>
    <t xml:space="preserve"> А 16.07.026 </t>
  </si>
  <si>
    <t>1.23</t>
  </si>
  <si>
    <t>1.24</t>
  </si>
  <si>
    <t>2</t>
  </si>
  <si>
    <t xml:space="preserve">Комплексное ультразвуковое исследование внутренних органов </t>
  </si>
  <si>
    <t>В 03.052.001</t>
  </si>
  <si>
    <t>Ультразвуковое исследование печени</t>
  </si>
  <si>
    <t>А 04.14.001</t>
  </si>
  <si>
    <t>Ультразвуковое исследование желчного пузыря</t>
  </si>
  <si>
    <t>А 04.14.002</t>
  </si>
  <si>
    <t>Ультразвуковое исследование поджелудочной железы</t>
  </si>
  <si>
    <t>А 04.15.001</t>
  </si>
  <si>
    <t>Ультразвуковое исследование органов брюшной полости (комплексное)</t>
  </si>
  <si>
    <t>А 04.16.001</t>
  </si>
  <si>
    <t>Ультразвуковое исследование почек и надпочечников</t>
  </si>
  <si>
    <t>А 04.28.001</t>
  </si>
  <si>
    <t>Ультразвуковое исследование мочевого пузыря</t>
  </si>
  <si>
    <t>А 04.28.002.003</t>
  </si>
  <si>
    <t xml:space="preserve"> А 26.08.001 </t>
  </si>
  <si>
    <t>Бактериологическое исследование мокроты на аэробные и факультативно-анаэробные  микроорганизмы</t>
  </si>
  <si>
    <t xml:space="preserve"> А 26.09.010 </t>
  </si>
  <si>
    <t xml:space="preserve"> А26.19.001 </t>
  </si>
  <si>
    <t xml:space="preserve"> А 26.19.002 </t>
  </si>
  <si>
    <t xml:space="preserve"> А26.19.003 </t>
  </si>
  <si>
    <t xml:space="preserve"> А 26.19.007 </t>
  </si>
  <si>
    <t xml:space="preserve"> А 26.19.008 </t>
  </si>
  <si>
    <t xml:space="preserve"> А 26.19.009 </t>
  </si>
  <si>
    <t>Микробиологическое исследование мочи на аэробные и факультативно-анаэробные условно-патогенные микроорганизмы</t>
  </si>
  <si>
    <t xml:space="preserve"> А 26.28.003 </t>
  </si>
  <si>
    <t xml:space="preserve"> А 05.10.002 </t>
  </si>
  <si>
    <t xml:space="preserve"> А 05.23.001 </t>
  </si>
  <si>
    <t xml:space="preserve"> А 12.10.001 </t>
  </si>
  <si>
    <t xml:space="preserve"> D  20.02.01 </t>
  </si>
  <si>
    <t xml:space="preserve"> D  22.05.07 </t>
  </si>
  <si>
    <t xml:space="preserve"> F 05.01.01 </t>
  </si>
  <si>
    <t xml:space="preserve">                                                                                               Утверждаю</t>
  </si>
  <si>
    <t xml:space="preserve">                                                                                               Главный  врач  </t>
  </si>
  <si>
    <t xml:space="preserve">                                                                                               ГБУЗ "Краевая психиатрическая </t>
  </si>
  <si>
    <t xml:space="preserve">                                                                                               больница № 1"</t>
  </si>
  <si>
    <t xml:space="preserve">                                                                                                ______________    Г. В. Шоколова</t>
  </si>
  <si>
    <t xml:space="preserve">                                                                                 "20 " мая 2015 года</t>
  </si>
  <si>
    <t xml:space="preserve"> " 01 " </t>
  </si>
  <si>
    <t>марта 2018 года</t>
  </si>
  <si>
    <t>Диспансерное психиатрическое отделение</t>
  </si>
  <si>
    <t>г. Уссурийск,  улица Некрасова, 50</t>
  </si>
  <si>
    <t>Прием (осмотр, консультация) врача-психотерапевта первичный (психиатрический прием )</t>
  </si>
  <si>
    <t>Прием (осмотр, консультация) врача-психотерапевта первичный (наркологический прием )</t>
  </si>
  <si>
    <t>Прием (осмотр, консультация) врача-психотерапевта повторный (психиатрический прием )</t>
  </si>
  <si>
    <t>Прием (осмотр, консультация) врача-психотерапевта повторный (наркологический прием )</t>
  </si>
  <si>
    <t>Прием (лечебно-диагностический) врача-психиатра повторный</t>
  </si>
  <si>
    <t>Профилактический  прием (осмотр, консультация) врача-психиатра (медицинское освидетельствование лиц при операциях с недвижимостью)</t>
  </si>
  <si>
    <t>В 04.035.002</t>
  </si>
  <si>
    <t>Профилактический  прием (осмотр, консультация) врача-психиатра (обязательное психиатрическое освидетельствование комиссией врачей-психиатров на медицинский осмотр по требованию работодателя,  право пользования оружием, управления транспортными средствами, а также для допуска к работе со сведениями,составляющими государственную тайну и др.)</t>
  </si>
  <si>
    <t xml:space="preserve">Прием (осмотр, консультация) врача-психиатра-нарколога   первичный </t>
  </si>
  <si>
    <t>_</t>
  </si>
  <si>
    <t>Прием (осмотр, консультация) врача-психиатра-нарколога  первичный (врачебная комиссия)</t>
  </si>
  <si>
    <t xml:space="preserve">В 01.036.001 </t>
  </si>
  <si>
    <t>Прием (осмотр, консультация) врача-психиатра-нарколога  первичный с определением наличия психоактивных веществ в моче с помощью тест-полоски (контрактная служба, МВД, ГУФСИН,  военное училище, врачебное  свидетельство о состоянии здоровья иностранных граждан,  государственная  служба, государственная тайна или по требованию (7 видов))</t>
  </si>
  <si>
    <t xml:space="preserve">В 01.036.001        </t>
  </si>
  <si>
    <t>Определение наличия психоактивных веществ в моче с помощью тест-полоски (3 вида) без осмотра врача</t>
  </si>
  <si>
    <t>А 09.28.055</t>
  </si>
  <si>
    <t>Определение наличия психоактивных веществ в моче с помощью тест-полоски (7 видов) без осмотра врача</t>
  </si>
  <si>
    <t xml:space="preserve">Подготовка и выдача справок, выписок, дубликатов  по желанию пациента </t>
  </si>
  <si>
    <t xml:space="preserve">                                                                                                           Утверждаю</t>
  </si>
  <si>
    <t xml:space="preserve">                                                                                                           Главный  врач  </t>
  </si>
  <si>
    <t xml:space="preserve">                                                                                                           ГБУЗ "Краевая психиатрическая </t>
  </si>
  <si>
    <t xml:space="preserve">                                                                                                           больница № 1"</t>
  </si>
  <si>
    <t xml:space="preserve">                                                                                                           ___________        Г. В. Шоколова</t>
  </si>
  <si>
    <t xml:space="preserve">                                                                                                        " 01 " марта 2018  г.                                   </t>
  </si>
  <si>
    <t xml:space="preserve">Отделение амбулаторной судебно-психиатрической экспертизы </t>
  </si>
  <si>
    <t xml:space="preserve">Прием (осмотр, консультация) врача-судебно-психиатрического эксперта первичный   </t>
  </si>
  <si>
    <t>В 01.035.014</t>
  </si>
  <si>
    <t>Прием (осмотр, консультация) врача-судебно-психиатрического эксперта первичный (Амбулаторная однородная судебно-психиатрическая экспертиза по гражданскому делу -сделкоспособность живых лиц)</t>
  </si>
  <si>
    <t xml:space="preserve">Прием (осмотр, консультация) врача-судебно-психиатрического эксперта первичный (Посмертная  однородная судебно-психиатрическая экспертиза по гражданскому делу -сделкоспособность) </t>
  </si>
  <si>
    <t>Прием (осмотр, консультация) врача-судебно-психиатрического эксперта первичный (Амбулаторная комплексная психолого-психиатрическая экспертиза по гражданскому делу - сделкоспособность живых лиц)</t>
  </si>
  <si>
    <t>Прием (осмотр, консультация) врача-судебно-психиатрического эксперта первичный (Посмертная  комплексная психолого-психиатрическая экспертиза по гражданскому делу - сделкоспособность)</t>
  </si>
  <si>
    <t>Прием (осмотр, консультация) врача-судебно-психиатрического эксперта первичный (Амбулаторная однородная судебно-психиатрическая экспертиза и психопатологическое обследование по гражданскому делу - сделкоспособность живых лиц)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</si>
</sst>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4"/>
      <name val="Arial Cyr"/>
      <family val="2"/>
      <charset val="204"/>
    </font>
    <font>
      <sz val="12"/>
      <name val="Arial Cyr"/>
      <family val="2"/>
      <charset val="204"/>
    </font>
    <font>
      <b/>
      <u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.5"/>
      <name val="Arial Cyr"/>
      <charset val="204"/>
    </font>
    <font>
      <sz val="10"/>
      <color indexed="10"/>
      <name val="Arial Cyr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Calibri"/>
      <family val="2"/>
      <scheme val="minor"/>
    </font>
    <font>
      <sz val="13"/>
      <name val="Arial Cyr"/>
      <family val="2"/>
      <charset val="204"/>
    </font>
    <font>
      <u/>
      <sz val="10"/>
      <name val="Arial Cyr"/>
      <charset val="204"/>
    </font>
    <font>
      <i/>
      <sz val="12"/>
      <name val="Arial Cyr"/>
      <charset val="204"/>
    </font>
    <font>
      <b/>
      <i/>
      <sz val="14"/>
      <name val="Arial Cyr"/>
      <charset val="204"/>
    </font>
    <font>
      <b/>
      <sz val="14"/>
      <name val="Arial Cyr"/>
      <charset val="204"/>
    </font>
    <font>
      <sz val="11"/>
      <name val="Arial"/>
      <family val="2"/>
      <charset val="204"/>
    </font>
    <font>
      <sz val="11"/>
      <name val="Arial"/>
      <family val="2"/>
    </font>
    <font>
      <sz val="11"/>
      <name val="Arial Cyr"/>
      <charset val="204"/>
    </font>
    <font>
      <sz val="1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Fill="1"/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vertical="center" wrapText="1"/>
    </xf>
    <xf numFmtId="164" fontId="9" fillId="0" borderId="1" xfId="2" applyFont="1" applyFill="1" applyBorder="1" applyAlignment="1">
      <alignment horizontal="center" vertical="center"/>
    </xf>
    <xf numFmtId="4" fontId="1" fillId="0" borderId="0" xfId="1" applyNumberFormat="1"/>
    <xf numFmtId="4" fontId="1" fillId="0" borderId="0" xfId="1" applyNumberFormat="1" applyFill="1"/>
    <xf numFmtId="0" fontId="8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8" fillId="0" borderId="1" xfId="1" applyFont="1" applyBorder="1" applyAlignment="1">
      <alignment horizontal="left" vertical="center" wrapText="1"/>
    </xf>
    <xf numFmtId="0" fontId="10" fillId="0" borderId="0" xfId="1" applyFont="1" applyFill="1"/>
    <xf numFmtId="4" fontId="1" fillId="0" borderId="0" xfId="1" applyNumberFormat="1" applyFont="1" applyFill="1"/>
    <xf numFmtId="49" fontId="11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left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4" fontId="3" fillId="0" borderId="3" xfId="2" applyNumberFormat="1" applyFont="1" applyFill="1" applyBorder="1" applyAlignment="1">
      <alignment horizontal="center" vertical="center"/>
    </xf>
    <xf numFmtId="0" fontId="12" fillId="0" borderId="0" xfId="1" applyFont="1" applyFill="1"/>
    <xf numFmtId="49" fontId="9" fillId="0" borderId="1" xfId="1" applyNumberFormat="1" applyFont="1" applyFill="1" applyBorder="1" applyAlignment="1">
      <alignment horizontal="right" vertical="center"/>
    </xf>
    <xf numFmtId="16" fontId="9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/>
    <xf numFmtId="0" fontId="8" fillId="0" borderId="1" xfId="1" applyFont="1" applyFill="1" applyBorder="1" applyAlignment="1">
      <alignment wrapText="1"/>
    </xf>
    <xf numFmtId="0" fontId="8" fillId="0" borderId="1" xfId="1" applyFont="1" applyFill="1" applyBorder="1"/>
    <xf numFmtId="164" fontId="3" fillId="0" borderId="1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Fill="1"/>
    <xf numFmtId="0" fontId="1" fillId="0" borderId="0" xfId="1" applyFill="1" applyBorder="1" applyAlignment="1">
      <alignment horizontal="left"/>
    </xf>
    <xf numFmtId="0" fontId="1" fillId="0" borderId="0" xfId="1" applyFill="1" applyBorder="1"/>
    <xf numFmtId="2" fontId="0" fillId="0" borderId="0" xfId="0" applyNumberFormat="1"/>
    <xf numFmtId="0" fontId="14" fillId="0" borderId="0" xfId="0" applyFont="1" applyFill="1" applyAlignment="1">
      <alignment horizontal="left" vertical="center"/>
    </xf>
    <xf numFmtId="0" fontId="2" fillId="0" borderId="0" xfId="0" applyFont="1"/>
    <xf numFmtId="2" fontId="1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/>
    <xf numFmtId="0" fontId="5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center"/>
    </xf>
    <xf numFmtId="2" fontId="0" fillId="0" borderId="0" xfId="0" applyNumberFormat="1" applyAlignment="1">
      <alignment horizontal="left"/>
    </xf>
    <xf numFmtId="0" fontId="0" fillId="0" borderId="0" xfId="0" applyFill="1"/>
    <xf numFmtId="0" fontId="3" fillId="0" borderId="0" xfId="0" applyFont="1" applyFill="1"/>
    <xf numFmtId="2" fontId="3" fillId="0" borderId="0" xfId="0" applyNumberFormat="1" applyFont="1"/>
    <xf numFmtId="0" fontId="17" fillId="0" borderId="0" xfId="0" applyFont="1" applyFill="1"/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43" fontId="9" fillId="0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/>
    <xf numFmtId="2" fontId="5" fillId="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right" vertical="center"/>
    </xf>
    <xf numFmtId="16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2" fontId="5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/>
    </xf>
    <xf numFmtId="49" fontId="20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43" fontId="3" fillId="0" borderId="12" xfId="3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43" fontId="3" fillId="0" borderId="14" xfId="3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2" fontId="5" fillId="0" borderId="14" xfId="3" applyNumberFormat="1" applyFont="1" applyFill="1" applyBorder="1" applyAlignment="1">
      <alignment horizontal="center" vertical="center"/>
    </xf>
    <xf numFmtId="43" fontId="5" fillId="0" borderId="14" xfId="3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3" fontId="23" fillId="0" borderId="1" xfId="3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3" fontId="24" fillId="0" borderId="1" xfId="3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9" fontId="24" fillId="0" borderId="1" xfId="3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49" fontId="24" fillId="3" borderId="1" xfId="3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 wrapText="1"/>
    </xf>
    <xf numFmtId="43" fontId="3" fillId="0" borderId="17" xfId="3" applyFont="1" applyFill="1" applyBorder="1" applyAlignment="1">
      <alignment horizontal="center" vertical="center"/>
    </xf>
    <xf numFmtId="2" fontId="5" fillId="0" borderId="18" xfId="3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3" fontId="3" fillId="0" borderId="23" xfId="3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right" vertical="center"/>
    </xf>
    <xf numFmtId="4" fontId="24" fillId="0" borderId="14" xfId="3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/>
    </xf>
    <xf numFmtId="4" fontId="24" fillId="0" borderId="27" xfId="3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/>
    </xf>
    <xf numFmtId="0" fontId="16" fillId="0" borderId="0" xfId="0" applyFont="1" applyFill="1" applyAlignment="1">
      <alignment horizontal="left" vertical="center"/>
    </xf>
  </cellXfs>
  <cellStyles count="4">
    <cellStyle name="Обычный" xfId="0" builtinId="0"/>
    <cellStyle name="Обычный_Прейскурант 2015" xfId="1"/>
    <cellStyle name="Финансовый" xfId="3" builtinId="3"/>
    <cellStyle name="Финансовый_Прейскурант 201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088;&#1077;&#1095;&#1085;&#1086;&#1077;%20&#1089;&#1090;&#1072;&#1094;%20%20&#1087;&#1083;%20&#1091;&#1089;&#1083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.зпл2"/>
      <sheetName val="ДОП.зпл2 (2)"/>
      <sheetName val="Накл2"/>
      <sheetName val="аморт. зд Зареч (2)"/>
      <sheetName val="аморт обор Зареч (2)"/>
      <sheetName val="обор и материалы"/>
      <sheetName val="Расчет кд"/>
      <sheetName val="Расчет кд для 3 и 9 отд"/>
      <sheetName val="Прейскурант  Заречное"/>
      <sheetName val="слож диагн усл"/>
      <sheetName val="Калькул 1 кд"/>
      <sheetName val="Калькул 1 кд для 3 и 9 отд"/>
      <sheetName val="гинек."/>
      <sheetName val="лор,глаз"/>
      <sheetName val="дерматовен"/>
      <sheetName val="невр."/>
      <sheetName val="псих.терап"/>
      <sheetName val="псих."/>
      <sheetName val="нарк."/>
      <sheetName val="тер."/>
      <sheetName val=" функц"/>
      <sheetName val="Зуб "/>
      <sheetName val="медосвидет"/>
      <sheetName val="справка"/>
      <sheetName val="трансп"/>
      <sheetName val="КИ"/>
      <sheetName val="%износа здан. Зареч"/>
      <sheetName val="аморт обор Заре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3">
          <cell r="G53">
            <v>380</v>
          </cell>
        </row>
        <row r="179">
          <cell r="G179">
            <v>330</v>
          </cell>
        </row>
        <row r="387">
          <cell r="G387">
            <v>370</v>
          </cell>
        </row>
        <row r="406">
          <cell r="G406">
            <v>395</v>
          </cell>
        </row>
        <row r="474">
          <cell r="G474">
            <v>475</v>
          </cell>
        </row>
        <row r="568">
          <cell r="G568">
            <v>345</v>
          </cell>
        </row>
        <row r="601">
          <cell r="G601">
            <v>325</v>
          </cell>
        </row>
      </sheetData>
      <sheetData sheetId="10">
        <row r="22">
          <cell r="C22">
            <v>1150</v>
          </cell>
        </row>
      </sheetData>
      <sheetData sheetId="11">
        <row r="22">
          <cell r="C22">
            <v>1765</v>
          </cell>
        </row>
      </sheetData>
      <sheetData sheetId="12">
        <row r="27">
          <cell r="F27">
            <v>220</v>
          </cell>
        </row>
      </sheetData>
      <sheetData sheetId="13"/>
      <sheetData sheetId="14"/>
      <sheetData sheetId="15">
        <row r="27">
          <cell r="F27">
            <v>350</v>
          </cell>
        </row>
        <row r="71">
          <cell r="F71">
            <v>350</v>
          </cell>
        </row>
      </sheetData>
      <sheetData sheetId="16">
        <row r="27">
          <cell r="F27">
            <v>440</v>
          </cell>
        </row>
        <row r="78">
          <cell r="F78">
            <v>440</v>
          </cell>
        </row>
      </sheetData>
      <sheetData sheetId="17">
        <row r="27">
          <cell r="F27">
            <v>370</v>
          </cell>
        </row>
        <row r="77">
          <cell r="F77">
            <v>295</v>
          </cell>
        </row>
      </sheetData>
      <sheetData sheetId="18"/>
      <sheetData sheetId="19">
        <row r="27">
          <cell r="F27">
            <v>370</v>
          </cell>
        </row>
      </sheetData>
      <sheetData sheetId="20">
        <row r="28">
          <cell r="F28">
            <v>210</v>
          </cell>
        </row>
        <row r="75">
          <cell r="F75">
            <v>260</v>
          </cell>
        </row>
        <row r="125">
          <cell r="F125">
            <v>225</v>
          </cell>
        </row>
        <row r="172">
          <cell r="F172">
            <v>485</v>
          </cell>
        </row>
      </sheetData>
      <sheetData sheetId="21">
        <row r="35">
          <cell r="G35">
            <v>310</v>
          </cell>
        </row>
        <row r="71">
          <cell r="G71">
            <v>245</v>
          </cell>
        </row>
        <row r="110">
          <cell r="G110">
            <v>620</v>
          </cell>
        </row>
        <row r="150">
          <cell r="G150">
            <v>875</v>
          </cell>
        </row>
        <row r="234">
          <cell r="G234">
            <v>735</v>
          </cell>
        </row>
        <row r="278">
          <cell r="G278">
            <v>1545</v>
          </cell>
        </row>
        <row r="317">
          <cell r="G317">
            <v>835</v>
          </cell>
        </row>
        <row r="366">
          <cell r="G366">
            <v>1565</v>
          </cell>
        </row>
        <row r="405">
          <cell r="G405">
            <v>330</v>
          </cell>
        </row>
        <row r="453">
          <cell r="G453">
            <v>555</v>
          </cell>
        </row>
        <row r="494">
          <cell r="G494">
            <v>1435</v>
          </cell>
        </row>
        <row r="533">
          <cell r="G533">
            <v>715</v>
          </cell>
        </row>
        <row r="576">
          <cell r="G576">
            <v>810</v>
          </cell>
        </row>
        <row r="620">
          <cell r="G620">
            <v>1775</v>
          </cell>
        </row>
        <row r="662">
          <cell r="M662">
            <v>720</v>
          </cell>
        </row>
        <row r="708">
          <cell r="G708">
            <v>780</v>
          </cell>
        </row>
        <row r="753">
          <cell r="G753">
            <v>2410</v>
          </cell>
        </row>
        <row r="787">
          <cell r="G787">
            <v>655</v>
          </cell>
        </row>
        <row r="832">
          <cell r="M832">
            <v>1055</v>
          </cell>
        </row>
        <row r="868">
          <cell r="M868">
            <v>595</v>
          </cell>
        </row>
      </sheetData>
      <sheetData sheetId="22">
        <row r="37">
          <cell r="F37">
            <v>220</v>
          </cell>
        </row>
      </sheetData>
      <sheetData sheetId="23">
        <row r="27">
          <cell r="F27">
            <v>130</v>
          </cell>
        </row>
      </sheetData>
      <sheetData sheetId="24">
        <row r="31">
          <cell r="F31">
            <v>14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7"/>
  <sheetViews>
    <sheetView view="pageBreakPreview" zoomScaleSheetLayoutView="100" workbookViewId="0">
      <selection activeCell="K41" sqref="K41"/>
    </sheetView>
  </sheetViews>
  <sheetFormatPr defaultRowHeight="12.75" x14ac:dyDescent="0.2"/>
  <cols>
    <col min="1" max="1" width="8.140625" style="1" customWidth="1"/>
    <col min="2" max="2" width="67.28515625" style="1" customWidth="1"/>
    <col min="3" max="3" width="18.42578125" style="1" customWidth="1"/>
    <col min="4" max="4" width="17.5703125" style="1" customWidth="1"/>
    <col min="5" max="5" width="17.5703125" style="1" hidden="1" customWidth="1"/>
    <col min="6" max="6" width="0" style="1" hidden="1" customWidth="1"/>
    <col min="7" max="16384" width="9.140625" style="1"/>
  </cols>
  <sheetData>
    <row r="1" spans="1:6" ht="15.75" x14ac:dyDescent="0.25">
      <c r="C1" s="2" t="s">
        <v>0</v>
      </c>
    </row>
    <row r="2" spans="1:6" ht="15" x14ac:dyDescent="0.2">
      <c r="C2" s="3" t="s">
        <v>1</v>
      </c>
    </row>
    <row r="3" spans="1:6" ht="15" x14ac:dyDescent="0.2">
      <c r="C3" s="3" t="s">
        <v>2</v>
      </c>
    </row>
    <row r="4" spans="1:6" ht="15" x14ac:dyDescent="0.2">
      <c r="C4" s="3" t="s">
        <v>3</v>
      </c>
    </row>
    <row r="5" spans="1:6" ht="15" x14ac:dyDescent="0.2">
      <c r="C5" s="3"/>
    </row>
    <row r="6" spans="1:6" ht="15" x14ac:dyDescent="0.2">
      <c r="C6" s="3" t="s">
        <v>4</v>
      </c>
    </row>
    <row r="8" spans="1:6" ht="15" x14ac:dyDescent="0.2">
      <c r="A8" s="4"/>
      <c r="B8" s="4"/>
      <c r="C8" s="44" t="s">
        <v>191</v>
      </c>
    </row>
    <row r="9" spans="1:6" x14ac:dyDescent="0.2">
      <c r="A9" s="4"/>
      <c r="B9" s="4"/>
      <c r="C9" s="4"/>
    </row>
    <row r="10" spans="1:6" ht="57.75" customHeight="1" x14ac:dyDescent="0.2">
      <c r="A10" s="157" t="s">
        <v>5</v>
      </c>
      <c r="B10" s="157"/>
      <c r="C10" s="157"/>
      <c r="D10" s="157"/>
    </row>
    <row r="11" spans="1:6" ht="18" x14ac:dyDescent="0.2">
      <c r="A11" s="5"/>
      <c r="B11" s="5"/>
      <c r="C11" s="5"/>
      <c r="D11" s="5"/>
      <c r="E11" s="5"/>
    </row>
    <row r="12" spans="1:6" ht="15.75" x14ac:dyDescent="0.2">
      <c r="A12" s="6"/>
      <c r="B12" s="158" t="s">
        <v>6</v>
      </c>
      <c r="C12" s="158"/>
    </row>
    <row r="13" spans="1:6" ht="15.75" x14ac:dyDescent="0.2">
      <c r="A13" s="6"/>
      <c r="B13" s="7"/>
      <c r="C13" s="7"/>
    </row>
    <row r="14" spans="1:6" ht="30" x14ac:dyDescent="0.2">
      <c r="A14" s="8" t="s">
        <v>7</v>
      </c>
      <c r="B14" s="8" t="s">
        <v>8</v>
      </c>
      <c r="C14" s="8" t="s">
        <v>9</v>
      </c>
      <c r="D14" s="8" t="s">
        <v>10</v>
      </c>
      <c r="E14" s="8" t="s">
        <v>11</v>
      </c>
      <c r="F14" s="3" t="s">
        <v>12</v>
      </c>
    </row>
    <row r="15" spans="1:6" ht="18" customHeight="1" x14ac:dyDescent="0.2">
      <c r="A15" s="9">
        <v>1</v>
      </c>
      <c r="B15" s="9">
        <v>2</v>
      </c>
      <c r="C15" s="9">
        <v>3</v>
      </c>
      <c r="D15" s="9">
        <v>4</v>
      </c>
      <c r="E15" s="9">
        <v>4</v>
      </c>
    </row>
    <row r="16" spans="1:6" ht="25.5" customHeight="1" x14ac:dyDescent="0.2">
      <c r="A16" s="10">
        <v>1</v>
      </c>
      <c r="B16" s="11" t="s">
        <v>13</v>
      </c>
      <c r="C16" s="12" t="s">
        <v>14</v>
      </c>
      <c r="D16" s="13"/>
      <c r="E16" s="13"/>
    </row>
    <row r="17" spans="1:7" ht="31.5" x14ac:dyDescent="0.2">
      <c r="A17" s="14" t="s">
        <v>15</v>
      </c>
      <c r="B17" s="15" t="s">
        <v>16</v>
      </c>
      <c r="C17" s="16" t="s">
        <v>17</v>
      </c>
      <c r="D17" s="13">
        <f>[1]гинек.!F27</f>
        <v>220</v>
      </c>
      <c r="E17" s="13">
        <v>210</v>
      </c>
      <c r="F17" s="17">
        <f t="shared" ref="F17:F80" si="0">D17-E17</f>
        <v>10</v>
      </c>
    </row>
    <row r="18" spans="1:7" ht="31.5" x14ac:dyDescent="0.2">
      <c r="A18" s="14" t="s">
        <v>18</v>
      </c>
      <c r="B18" s="15" t="s">
        <v>19</v>
      </c>
      <c r="C18" s="16" t="s">
        <v>20</v>
      </c>
      <c r="D18" s="13">
        <f>[1]невр.!F27</f>
        <v>350</v>
      </c>
      <c r="E18" s="13">
        <v>320</v>
      </c>
      <c r="F18" s="17">
        <f t="shared" si="0"/>
        <v>30</v>
      </c>
    </row>
    <row r="19" spans="1:7" ht="31.5" x14ac:dyDescent="0.2">
      <c r="A19" s="14" t="s">
        <v>21</v>
      </c>
      <c r="B19" s="15" t="s">
        <v>22</v>
      </c>
      <c r="C19" s="16" t="s">
        <v>23</v>
      </c>
      <c r="D19" s="13">
        <f>[1]невр.!F71</f>
        <v>350</v>
      </c>
      <c r="E19" s="13">
        <v>320</v>
      </c>
      <c r="F19" s="17">
        <f t="shared" si="0"/>
        <v>30</v>
      </c>
    </row>
    <row r="20" spans="1:7" s="4" customFormat="1" ht="31.5" x14ac:dyDescent="0.2">
      <c r="A20" s="14" t="s">
        <v>24</v>
      </c>
      <c r="B20" s="15" t="s">
        <v>25</v>
      </c>
      <c r="C20" s="16" t="s">
        <v>26</v>
      </c>
      <c r="D20" s="13">
        <f>[1]псих.терап!F27</f>
        <v>440</v>
      </c>
      <c r="E20" s="13">
        <v>420</v>
      </c>
      <c r="F20" s="18">
        <f t="shared" si="0"/>
        <v>20</v>
      </c>
    </row>
    <row r="21" spans="1:7" s="4" customFormat="1" ht="31.5" x14ac:dyDescent="0.2">
      <c r="A21" s="14" t="s">
        <v>27</v>
      </c>
      <c r="B21" s="15" t="s">
        <v>28</v>
      </c>
      <c r="C21" s="16" t="s">
        <v>29</v>
      </c>
      <c r="D21" s="13">
        <f>[1]псих.терап!F78</f>
        <v>440</v>
      </c>
      <c r="E21" s="13">
        <v>420</v>
      </c>
      <c r="F21" s="18">
        <f t="shared" si="0"/>
        <v>20</v>
      </c>
    </row>
    <row r="22" spans="1:7" s="4" customFormat="1" ht="31.5" x14ac:dyDescent="0.2">
      <c r="A22" s="14" t="s">
        <v>30</v>
      </c>
      <c r="B22" s="15" t="s">
        <v>31</v>
      </c>
      <c r="C22" s="16" t="s">
        <v>32</v>
      </c>
      <c r="D22" s="13">
        <f>[1]псих.!F27</f>
        <v>370</v>
      </c>
      <c r="E22" s="13">
        <v>350</v>
      </c>
      <c r="F22" s="18">
        <f t="shared" si="0"/>
        <v>20</v>
      </c>
    </row>
    <row r="23" spans="1:7" s="4" customFormat="1" ht="31.5" x14ac:dyDescent="0.2">
      <c r="A23" s="14" t="s">
        <v>33</v>
      </c>
      <c r="B23" s="15" t="s">
        <v>34</v>
      </c>
      <c r="C23" s="16" t="s">
        <v>35</v>
      </c>
      <c r="D23" s="13">
        <f>[1]псих.!F77</f>
        <v>295</v>
      </c>
      <c r="E23" s="13">
        <v>280</v>
      </c>
      <c r="F23" s="18">
        <f t="shared" si="0"/>
        <v>15</v>
      </c>
    </row>
    <row r="24" spans="1:7" s="4" customFormat="1" ht="47.25" x14ac:dyDescent="0.2">
      <c r="A24" s="14" t="s">
        <v>36</v>
      </c>
      <c r="B24" s="19" t="s">
        <v>37</v>
      </c>
      <c r="C24" s="16" t="s">
        <v>38</v>
      </c>
      <c r="D24" s="13">
        <f>'[1]Калькул 1 кд'!C22</f>
        <v>1150</v>
      </c>
      <c r="E24" s="13">
        <v>900</v>
      </c>
      <c r="F24" s="18">
        <f t="shared" si="0"/>
        <v>250</v>
      </c>
    </row>
    <row r="25" spans="1:7" s="4" customFormat="1" ht="78.75" x14ac:dyDescent="0.2">
      <c r="A25" s="14" t="s">
        <v>39</v>
      </c>
      <c r="B25" s="19" t="s">
        <v>192</v>
      </c>
      <c r="C25" s="16" t="s">
        <v>38</v>
      </c>
      <c r="D25" s="13">
        <f>'[1]Калькул 1 кд для 3 и 9 отд'!C22</f>
        <v>1765</v>
      </c>
      <c r="E25" s="13">
        <v>1550</v>
      </c>
      <c r="F25" s="18">
        <f t="shared" si="0"/>
        <v>215</v>
      </c>
    </row>
    <row r="26" spans="1:7" s="4" customFormat="1" ht="31.5" hidden="1" x14ac:dyDescent="0.2">
      <c r="A26" s="14" t="s">
        <v>40</v>
      </c>
      <c r="B26" s="15" t="s">
        <v>41</v>
      </c>
      <c r="C26" s="16" t="s">
        <v>42</v>
      </c>
      <c r="D26" s="13">
        <v>0</v>
      </c>
      <c r="E26" s="13">
        <v>280</v>
      </c>
      <c r="F26" s="17">
        <f t="shared" si="0"/>
        <v>-280</v>
      </c>
    </row>
    <row r="27" spans="1:7" ht="31.5" hidden="1" x14ac:dyDescent="0.25">
      <c r="A27" s="14" t="s">
        <v>43</v>
      </c>
      <c r="B27" s="15" t="s">
        <v>44</v>
      </c>
      <c r="C27" s="16" t="s">
        <v>45</v>
      </c>
      <c r="D27" s="20">
        <v>0</v>
      </c>
      <c r="E27" s="20">
        <v>220</v>
      </c>
      <c r="F27" s="17">
        <f t="shared" si="0"/>
        <v>-220</v>
      </c>
      <c r="G27" s="21"/>
    </row>
    <row r="28" spans="1:7" ht="47.25" hidden="1" x14ac:dyDescent="0.25">
      <c r="A28" s="14" t="s">
        <v>46</v>
      </c>
      <c r="B28" s="22" t="s">
        <v>47</v>
      </c>
      <c r="C28" s="16" t="s">
        <v>48</v>
      </c>
      <c r="D28" s="20">
        <v>0</v>
      </c>
      <c r="E28" s="20">
        <v>900</v>
      </c>
      <c r="F28" s="17">
        <f t="shared" si="0"/>
        <v>-900</v>
      </c>
      <c r="G28" s="21"/>
    </row>
    <row r="29" spans="1:7" s="4" customFormat="1" ht="31.5" x14ac:dyDescent="0.25">
      <c r="A29" s="14" t="s">
        <v>40</v>
      </c>
      <c r="B29" s="15" t="s">
        <v>49</v>
      </c>
      <c r="C29" s="16" t="s">
        <v>50</v>
      </c>
      <c r="D29" s="13">
        <f>[1]тер.!F27</f>
        <v>370</v>
      </c>
      <c r="E29" s="13">
        <v>350</v>
      </c>
      <c r="F29" s="18">
        <f t="shared" si="0"/>
        <v>20</v>
      </c>
      <c r="G29" s="23"/>
    </row>
    <row r="30" spans="1:7" s="4" customFormat="1" ht="31.5" x14ac:dyDescent="0.25">
      <c r="A30" s="14" t="s">
        <v>43</v>
      </c>
      <c r="B30" s="15" t="s">
        <v>51</v>
      </c>
      <c r="C30" s="16" t="s">
        <v>52</v>
      </c>
      <c r="D30" s="13">
        <f>[1]тер.!F27</f>
        <v>370</v>
      </c>
      <c r="E30" s="13">
        <v>350</v>
      </c>
      <c r="F30" s="18">
        <f t="shared" si="0"/>
        <v>20</v>
      </c>
      <c r="G30" s="23"/>
    </row>
    <row r="31" spans="1:7" s="4" customFormat="1" ht="31.5" x14ac:dyDescent="0.25">
      <c r="A31" s="14" t="s">
        <v>46</v>
      </c>
      <c r="B31" s="19" t="s">
        <v>53</v>
      </c>
      <c r="C31" s="16" t="s">
        <v>54</v>
      </c>
      <c r="D31" s="13">
        <f>'[1] функц'!F28</f>
        <v>210</v>
      </c>
      <c r="E31" s="13">
        <v>200</v>
      </c>
      <c r="F31" s="24">
        <f t="shared" si="0"/>
        <v>10</v>
      </c>
      <c r="G31" s="23"/>
    </row>
    <row r="32" spans="1:7" s="4" customFormat="1" ht="31.5" x14ac:dyDescent="0.2">
      <c r="A32" s="14" t="s">
        <v>55</v>
      </c>
      <c r="B32" s="19" t="s">
        <v>56</v>
      </c>
      <c r="C32" s="16" t="s">
        <v>57</v>
      </c>
      <c r="D32" s="13">
        <f>'[1]Зуб '!G35</f>
        <v>310</v>
      </c>
      <c r="E32" s="13">
        <v>290</v>
      </c>
      <c r="F32" s="18">
        <f t="shared" si="0"/>
        <v>20</v>
      </c>
    </row>
    <row r="33" spans="1:10" s="4" customFormat="1" ht="31.5" x14ac:dyDescent="0.2">
      <c r="A33" s="14" t="s">
        <v>58</v>
      </c>
      <c r="B33" s="19" t="s">
        <v>59</v>
      </c>
      <c r="C33" s="16" t="s">
        <v>60</v>
      </c>
      <c r="D33" s="13">
        <f>'[1]Зуб '!G71</f>
        <v>245</v>
      </c>
      <c r="E33" s="13">
        <v>235</v>
      </c>
      <c r="F33" s="18">
        <f t="shared" si="0"/>
        <v>10</v>
      </c>
    </row>
    <row r="34" spans="1:10" s="4" customFormat="1" ht="15.75" x14ac:dyDescent="0.2">
      <c r="A34" s="14" t="s">
        <v>61</v>
      </c>
      <c r="B34" s="19" t="s">
        <v>62</v>
      </c>
      <c r="C34" s="16" t="s">
        <v>63</v>
      </c>
      <c r="D34" s="13"/>
      <c r="E34" s="13"/>
      <c r="F34" s="18">
        <f t="shared" si="0"/>
        <v>0</v>
      </c>
    </row>
    <row r="35" spans="1:10" s="4" customFormat="1" ht="15" x14ac:dyDescent="0.2">
      <c r="A35" s="25" t="s">
        <v>64</v>
      </c>
      <c r="B35" s="26" t="s">
        <v>65</v>
      </c>
      <c r="C35" s="16" t="s">
        <v>63</v>
      </c>
      <c r="D35" s="13">
        <f>'[1]Зуб '!G110</f>
        <v>620</v>
      </c>
      <c r="E35" s="13">
        <v>560</v>
      </c>
      <c r="F35" s="18">
        <f t="shared" si="0"/>
        <v>60</v>
      </c>
    </row>
    <row r="36" spans="1:10" s="4" customFormat="1" ht="15" x14ac:dyDescent="0.2">
      <c r="A36" s="25" t="s">
        <v>64</v>
      </c>
      <c r="B36" s="26" t="s">
        <v>66</v>
      </c>
      <c r="C36" s="16" t="s">
        <v>63</v>
      </c>
      <c r="D36" s="13">
        <f>'[1]Зуб '!G150</f>
        <v>875</v>
      </c>
      <c r="E36" s="13">
        <v>770</v>
      </c>
      <c r="F36" s="18">
        <f t="shared" si="0"/>
        <v>105</v>
      </c>
    </row>
    <row r="37" spans="1:10" ht="15.75" x14ac:dyDescent="0.2">
      <c r="A37" s="14" t="s">
        <v>67</v>
      </c>
      <c r="B37" s="19" t="s">
        <v>68</v>
      </c>
      <c r="C37" s="16" t="s">
        <v>69</v>
      </c>
      <c r="D37" s="13"/>
      <c r="E37" s="13"/>
      <c r="F37" s="17">
        <f t="shared" si="0"/>
        <v>0</v>
      </c>
    </row>
    <row r="38" spans="1:10" s="4" customFormat="1" ht="30" x14ac:dyDescent="0.2">
      <c r="A38" s="25" t="s">
        <v>64</v>
      </c>
      <c r="B38" s="26" t="s">
        <v>70</v>
      </c>
      <c r="C38" s="16" t="s">
        <v>69</v>
      </c>
      <c r="D38" s="13">
        <f>'[1]Зуб '!G234</f>
        <v>735</v>
      </c>
      <c r="E38" s="13">
        <v>690</v>
      </c>
      <c r="F38" s="18">
        <f t="shared" si="0"/>
        <v>45</v>
      </c>
    </row>
    <row r="39" spans="1:10" s="4" customFormat="1" ht="30" x14ac:dyDescent="0.2">
      <c r="A39" s="25" t="s">
        <v>64</v>
      </c>
      <c r="B39" s="26" t="s">
        <v>71</v>
      </c>
      <c r="C39" s="16" t="s">
        <v>69</v>
      </c>
      <c r="D39" s="13">
        <f>'[1]Зуб '!G278</f>
        <v>1545</v>
      </c>
      <c r="E39" s="13">
        <v>1080</v>
      </c>
      <c r="F39" s="18">
        <f t="shared" si="0"/>
        <v>465</v>
      </c>
    </row>
    <row r="40" spans="1:10" s="4" customFormat="1" ht="30" x14ac:dyDescent="0.2">
      <c r="A40" s="25" t="s">
        <v>64</v>
      </c>
      <c r="B40" s="26" t="s">
        <v>72</v>
      </c>
      <c r="C40" s="16" t="s">
        <v>69</v>
      </c>
      <c r="D40" s="13">
        <f>'[1]Зуб '!G317</f>
        <v>835</v>
      </c>
      <c r="E40" s="13">
        <v>755</v>
      </c>
      <c r="F40" s="18">
        <f t="shared" si="0"/>
        <v>80</v>
      </c>
    </row>
    <row r="41" spans="1:10" s="4" customFormat="1" ht="30" x14ac:dyDescent="0.2">
      <c r="A41" s="25" t="s">
        <v>64</v>
      </c>
      <c r="B41" s="26" t="s">
        <v>73</v>
      </c>
      <c r="C41" s="16" t="s">
        <v>69</v>
      </c>
      <c r="D41" s="13">
        <f>'[1]Зуб '!G366</f>
        <v>1565</v>
      </c>
      <c r="E41" s="27">
        <v>1525</v>
      </c>
      <c r="F41" s="18">
        <f t="shared" si="0"/>
        <v>40</v>
      </c>
    </row>
    <row r="42" spans="1:10" s="4" customFormat="1" ht="15" x14ac:dyDescent="0.2">
      <c r="A42" s="25" t="s">
        <v>64</v>
      </c>
      <c r="B42" s="26" t="s">
        <v>74</v>
      </c>
      <c r="C42" s="16" t="s">
        <v>69</v>
      </c>
      <c r="D42" s="13">
        <f>'[1]Зуб '!G405</f>
        <v>330</v>
      </c>
      <c r="E42" s="28">
        <v>300</v>
      </c>
      <c r="F42" s="18">
        <f t="shared" si="0"/>
        <v>30</v>
      </c>
      <c r="G42" s="45"/>
      <c r="H42" s="45"/>
      <c r="I42" s="45"/>
      <c r="J42" s="46"/>
    </row>
    <row r="43" spans="1:10" s="4" customFormat="1" ht="30" x14ac:dyDescent="0.2">
      <c r="A43" s="25" t="s">
        <v>64</v>
      </c>
      <c r="B43" s="26" t="s">
        <v>75</v>
      </c>
      <c r="C43" s="16" t="s">
        <v>69</v>
      </c>
      <c r="D43" s="13">
        <f>'[1]Зуб '!G453</f>
        <v>555</v>
      </c>
      <c r="E43" s="28">
        <v>450</v>
      </c>
      <c r="F43" s="18">
        <f t="shared" si="0"/>
        <v>105</v>
      </c>
      <c r="G43" s="45"/>
      <c r="H43" s="45"/>
      <c r="I43" s="45"/>
      <c r="J43" s="46"/>
    </row>
    <row r="44" spans="1:10" s="4" customFormat="1" ht="30" x14ac:dyDescent="0.2">
      <c r="A44" s="25" t="s">
        <v>64</v>
      </c>
      <c r="B44" s="26" t="s">
        <v>76</v>
      </c>
      <c r="C44" s="16" t="s">
        <v>69</v>
      </c>
      <c r="D44" s="13">
        <f>'[1]Зуб '!G494</f>
        <v>1435</v>
      </c>
      <c r="E44" s="29">
        <v>1090</v>
      </c>
      <c r="F44" s="18">
        <f t="shared" si="0"/>
        <v>345</v>
      </c>
    </row>
    <row r="45" spans="1:10" s="4" customFormat="1" ht="15.75" x14ac:dyDescent="0.2">
      <c r="A45" s="14" t="s">
        <v>77</v>
      </c>
      <c r="B45" s="19" t="s">
        <v>78</v>
      </c>
      <c r="C45" s="16" t="s">
        <v>79</v>
      </c>
      <c r="D45" s="13"/>
      <c r="E45" s="13"/>
      <c r="F45" s="18">
        <f t="shared" si="0"/>
        <v>0</v>
      </c>
    </row>
    <row r="46" spans="1:10" s="4" customFormat="1" ht="15" x14ac:dyDescent="0.2">
      <c r="A46" s="25" t="s">
        <v>64</v>
      </c>
      <c r="B46" s="26" t="s">
        <v>80</v>
      </c>
      <c r="C46" s="16" t="s">
        <v>79</v>
      </c>
      <c r="D46" s="13">
        <f>'[1]Зуб '!G533</f>
        <v>715</v>
      </c>
      <c r="E46" s="13">
        <v>660</v>
      </c>
      <c r="F46" s="18">
        <f t="shared" si="0"/>
        <v>55</v>
      </c>
    </row>
    <row r="47" spans="1:10" s="4" customFormat="1" ht="30" x14ac:dyDescent="0.2">
      <c r="A47" s="25" t="s">
        <v>64</v>
      </c>
      <c r="B47" s="26" t="s">
        <v>81</v>
      </c>
      <c r="C47" s="16" t="s">
        <v>79</v>
      </c>
      <c r="D47" s="13">
        <f>'[1]Зуб '!G576</f>
        <v>810</v>
      </c>
      <c r="E47" s="13">
        <v>785</v>
      </c>
      <c r="F47" s="18">
        <f t="shared" si="0"/>
        <v>25</v>
      </c>
    </row>
    <row r="48" spans="1:10" s="4" customFormat="1" ht="30" x14ac:dyDescent="0.2">
      <c r="A48" s="25" t="s">
        <v>64</v>
      </c>
      <c r="B48" s="26" t="s">
        <v>82</v>
      </c>
      <c r="C48" s="16" t="s">
        <v>79</v>
      </c>
      <c r="D48" s="13">
        <f>'[1]Зуб '!G620</f>
        <v>1775</v>
      </c>
      <c r="E48" s="13">
        <v>1450</v>
      </c>
      <c r="F48" s="18">
        <f t="shared" si="0"/>
        <v>325</v>
      </c>
    </row>
    <row r="49" spans="1:7" s="4" customFormat="1" ht="15" x14ac:dyDescent="0.2">
      <c r="A49" s="25" t="s">
        <v>64</v>
      </c>
      <c r="B49" s="26" t="s">
        <v>83</v>
      </c>
      <c r="C49" s="16" t="s">
        <v>79</v>
      </c>
      <c r="D49" s="13">
        <f>'[1]Зуб '!M662</f>
        <v>720</v>
      </c>
      <c r="E49" s="13">
        <v>690</v>
      </c>
      <c r="F49" s="18">
        <f t="shared" si="0"/>
        <v>30</v>
      </c>
      <c r="G49" s="30"/>
    </row>
    <row r="50" spans="1:7" s="4" customFormat="1" ht="30" x14ac:dyDescent="0.2">
      <c r="A50" s="25" t="s">
        <v>64</v>
      </c>
      <c r="B50" s="26" t="s">
        <v>84</v>
      </c>
      <c r="C50" s="16" t="s">
        <v>79</v>
      </c>
      <c r="D50" s="13">
        <f>'[1]Зуб '!G708</f>
        <v>780</v>
      </c>
      <c r="E50" s="13">
        <v>760</v>
      </c>
      <c r="F50" s="18">
        <f t="shared" si="0"/>
        <v>20</v>
      </c>
    </row>
    <row r="51" spans="1:7" s="4" customFormat="1" ht="30" x14ac:dyDescent="0.2">
      <c r="A51" s="25" t="s">
        <v>64</v>
      </c>
      <c r="B51" s="26" t="s">
        <v>85</v>
      </c>
      <c r="C51" s="16" t="s">
        <v>79</v>
      </c>
      <c r="D51" s="13">
        <f>'[1]Зуб '!G753</f>
        <v>2410</v>
      </c>
      <c r="E51" s="13">
        <v>1550</v>
      </c>
      <c r="F51" s="18">
        <f t="shared" si="0"/>
        <v>860</v>
      </c>
    </row>
    <row r="52" spans="1:7" s="4" customFormat="1" ht="15.75" x14ac:dyDescent="0.2">
      <c r="A52" s="31" t="s">
        <v>86</v>
      </c>
      <c r="B52" s="19" t="s">
        <v>87</v>
      </c>
      <c r="C52" s="16" t="s">
        <v>88</v>
      </c>
      <c r="D52" s="13">
        <f>'[1]Зуб '!G787</f>
        <v>655</v>
      </c>
      <c r="E52" s="13">
        <v>630</v>
      </c>
      <c r="F52" s="18">
        <f t="shared" si="0"/>
        <v>25</v>
      </c>
    </row>
    <row r="53" spans="1:7" s="4" customFormat="1" ht="47.25" x14ac:dyDescent="0.2">
      <c r="A53" s="31" t="s">
        <v>89</v>
      </c>
      <c r="B53" s="19" t="s">
        <v>90</v>
      </c>
      <c r="C53" s="32" t="s">
        <v>91</v>
      </c>
      <c r="D53" s="13">
        <f>'[1]Зуб '!M832</f>
        <v>1055</v>
      </c>
      <c r="E53" s="13">
        <v>780</v>
      </c>
      <c r="F53" s="18">
        <f t="shared" si="0"/>
        <v>275</v>
      </c>
    </row>
    <row r="54" spans="1:7" s="4" customFormat="1" ht="47.25" x14ac:dyDescent="0.2">
      <c r="A54" s="31" t="s">
        <v>92</v>
      </c>
      <c r="B54" s="19" t="s">
        <v>93</v>
      </c>
      <c r="C54" s="32" t="s">
        <v>94</v>
      </c>
      <c r="D54" s="13">
        <f>'[1]Зуб '!M868</f>
        <v>595</v>
      </c>
      <c r="E54" s="13">
        <v>570</v>
      </c>
      <c r="F54" s="18">
        <f t="shared" si="0"/>
        <v>25</v>
      </c>
    </row>
    <row r="55" spans="1:7" s="4" customFormat="1" ht="54" x14ac:dyDescent="0.2">
      <c r="A55" s="33">
        <v>2</v>
      </c>
      <c r="B55" s="34" t="s">
        <v>95</v>
      </c>
      <c r="C55" s="35" t="s">
        <v>96</v>
      </c>
      <c r="D55" s="13"/>
      <c r="E55" s="13"/>
      <c r="F55" s="18">
        <f t="shared" si="0"/>
        <v>0</v>
      </c>
    </row>
    <row r="56" spans="1:7" s="4" customFormat="1" ht="15.75" x14ac:dyDescent="0.2">
      <c r="A56" s="31" t="s">
        <v>97</v>
      </c>
      <c r="B56" s="36" t="s">
        <v>98</v>
      </c>
      <c r="C56" s="16" t="s">
        <v>99</v>
      </c>
      <c r="D56" s="13">
        <f>'[1]слож диагн усл'!G53</f>
        <v>380</v>
      </c>
      <c r="E56" s="13">
        <v>180</v>
      </c>
      <c r="F56" s="18">
        <f t="shared" si="0"/>
        <v>200</v>
      </c>
    </row>
    <row r="57" spans="1:7" s="4" customFormat="1" ht="15.75" x14ac:dyDescent="0.2">
      <c r="A57" s="31" t="s">
        <v>100</v>
      </c>
      <c r="B57" s="36" t="s">
        <v>101</v>
      </c>
      <c r="C57" s="16" t="s">
        <v>102</v>
      </c>
      <c r="D57" s="13">
        <v>495</v>
      </c>
      <c r="E57" s="13">
        <v>290</v>
      </c>
      <c r="F57" s="18">
        <f t="shared" si="0"/>
        <v>205</v>
      </c>
    </row>
    <row r="58" spans="1:7" s="4" customFormat="1" ht="15.75" x14ac:dyDescent="0.2">
      <c r="A58" s="31" t="s">
        <v>103</v>
      </c>
      <c r="B58" s="37" t="s">
        <v>104</v>
      </c>
      <c r="C58" s="16" t="s">
        <v>105</v>
      </c>
      <c r="D58" s="13"/>
      <c r="E58" s="13"/>
      <c r="F58" s="18">
        <f t="shared" si="0"/>
        <v>0</v>
      </c>
    </row>
    <row r="59" spans="1:7" s="4" customFormat="1" ht="30" x14ac:dyDescent="0.2">
      <c r="A59" s="25" t="s">
        <v>64</v>
      </c>
      <c r="B59" s="26" t="s">
        <v>106</v>
      </c>
      <c r="C59" s="16" t="s">
        <v>107</v>
      </c>
      <c r="D59" s="13">
        <v>225</v>
      </c>
      <c r="E59" s="13">
        <v>150</v>
      </c>
      <c r="F59" s="18">
        <f t="shared" si="0"/>
        <v>75</v>
      </c>
    </row>
    <row r="60" spans="1:7" s="4" customFormat="1" ht="15" x14ac:dyDescent="0.2">
      <c r="A60" s="25" t="s">
        <v>64</v>
      </c>
      <c r="B60" s="26" t="s">
        <v>108</v>
      </c>
      <c r="C60" s="16" t="s">
        <v>109</v>
      </c>
      <c r="D60" s="13">
        <v>335</v>
      </c>
      <c r="E60" s="13">
        <v>190</v>
      </c>
      <c r="F60" s="18">
        <f t="shared" si="0"/>
        <v>145</v>
      </c>
    </row>
    <row r="61" spans="1:7" s="4" customFormat="1" ht="15" x14ac:dyDescent="0.2">
      <c r="A61" s="25" t="s">
        <v>64</v>
      </c>
      <c r="B61" s="26" t="s">
        <v>110</v>
      </c>
      <c r="C61" s="38" t="s">
        <v>111</v>
      </c>
      <c r="D61" s="13">
        <v>330</v>
      </c>
      <c r="E61" s="13">
        <v>150</v>
      </c>
      <c r="F61" s="18">
        <f t="shared" si="0"/>
        <v>180</v>
      </c>
    </row>
    <row r="62" spans="1:7" s="4" customFormat="1" ht="15" x14ac:dyDescent="0.2">
      <c r="A62" s="25" t="s">
        <v>64</v>
      </c>
      <c r="B62" s="26" t="s">
        <v>112</v>
      </c>
      <c r="C62" s="38" t="s">
        <v>113</v>
      </c>
      <c r="D62" s="13">
        <v>325</v>
      </c>
      <c r="E62" s="13">
        <v>200</v>
      </c>
      <c r="F62" s="18">
        <f t="shared" si="0"/>
        <v>125</v>
      </c>
    </row>
    <row r="63" spans="1:7" s="4" customFormat="1" ht="15" x14ac:dyDescent="0.2">
      <c r="A63" s="25" t="s">
        <v>64</v>
      </c>
      <c r="B63" s="26" t="s">
        <v>114</v>
      </c>
      <c r="C63" s="38" t="s">
        <v>115</v>
      </c>
      <c r="D63" s="13">
        <f>'[1]слож диагн усл'!G179</f>
        <v>330</v>
      </c>
      <c r="E63" s="13">
        <v>190</v>
      </c>
      <c r="F63" s="18">
        <f t="shared" si="0"/>
        <v>140</v>
      </c>
    </row>
    <row r="64" spans="1:7" s="4" customFormat="1" ht="15" x14ac:dyDescent="0.2">
      <c r="A64" s="25" t="s">
        <v>64</v>
      </c>
      <c r="B64" s="26" t="s">
        <v>116</v>
      </c>
      <c r="C64" s="38" t="s">
        <v>117</v>
      </c>
      <c r="D64" s="13">
        <v>325</v>
      </c>
      <c r="E64" s="13">
        <v>170</v>
      </c>
      <c r="F64" s="18">
        <f t="shared" si="0"/>
        <v>155</v>
      </c>
    </row>
    <row r="65" spans="1:6" s="4" customFormat="1" ht="15" x14ac:dyDescent="0.2">
      <c r="A65" s="25" t="s">
        <v>64</v>
      </c>
      <c r="B65" s="26" t="s">
        <v>118</v>
      </c>
      <c r="C65" s="16" t="s">
        <v>119</v>
      </c>
      <c r="D65" s="13">
        <v>330</v>
      </c>
      <c r="E65" s="13">
        <v>170</v>
      </c>
      <c r="F65" s="18">
        <f t="shared" si="0"/>
        <v>160</v>
      </c>
    </row>
    <row r="66" spans="1:6" s="4" customFormat="1" ht="15" x14ac:dyDescent="0.2">
      <c r="A66" s="25" t="s">
        <v>64</v>
      </c>
      <c r="B66" s="26" t="s">
        <v>120</v>
      </c>
      <c r="C66" s="16" t="s">
        <v>121</v>
      </c>
      <c r="D66" s="13">
        <v>340</v>
      </c>
      <c r="E66" s="13">
        <v>190</v>
      </c>
      <c r="F66" s="18">
        <f t="shared" si="0"/>
        <v>150</v>
      </c>
    </row>
    <row r="67" spans="1:6" s="4" customFormat="1" ht="15" x14ac:dyDescent="0.2">
      <c r="A67" s="25" t="s">
        <v>64</v>
      </c>
      <c r="B67" s="26" t="s">
        <v>122</v>
      </c>
      <c r="C67" s="16" t="s">
        <v>123</v>
      </c>
      <c r="D67" s="13">
        <v>310</v>
      </c>
      <c r="E67" s="13">
        <v>180</v>
      </c>
      <c r="F67" s="18">
        <f t="shared" si="0"/>
        <v>130</v>
      </c>
    </row>
    <row r="68" spans="1:6" s="4" customFormat="1" ht="15" x14ac:dyDescent="0.2">
      <c r="A68" s="25" t="s">
        <v>64</v>
      </c>
      <c r="B68" s="26" t="s">
        <v>124</v>
      </c>
      <c r="C68" s="16" t="s">
        <v>125</v>
      </c>
      <c r="D68" s="13">
        <v>310</v>
      </c>
      <c r="E68" s="13">
        <v>180</v>
      </c>
      <c r="F68" s="18">
        <f t="shared" si="0"/>
        <v>130</v>
      </c>
    </row>
    <row r="69" spans="1:6" s="4" customFormat="1" ht="15" hidden="1" x14ac:dyDescent="0.2">
      <c r="A69" s="25" t="s">
        <v>64</v>
      </c>
      <c r="B69" s="26" t="s">
        <v>126</v>
      </c>
      <c r="C69" s="16" t="s">
        <v>127</v>
      </c>
      <c r="D69" s="13">
        <v>0</v>
      </c>
      <c r="E69" s="13">
        <v>155</v>
      </c>
      <c r="F69" s="18">
        <f t="shared" si="0"/>
        <v>-155</v>
      </c>
    </row>
    <row r="70" spans="1:6" s="4" customFormat="1" ht="30" x14ac:dyDescent="0.2">
      <c r="A70" s="25" t="s">
        <v>64</v>
      </c>
      <c r="B70" s="26" t="s">
        <v>128</v>
      </c>
      <c r="C70" s="38" t="s">
        <v>129</v>
      </c>
      <c r="D70" s="13">
        <v>210</v>
      </c>
      <c r="E70" s="13">
        <v>145</v>
      </c>
      <c r="F70" s="18">
        <f t="shared" si="0"/>
        <v>65</v>
      </c>
    </row>
    <row r="71" spans="1:6" s="4" customFormat="1" ht="31.5" x14ac:dyDescent="0.2">
      <c r="A71" s="31" t="s">
        <v>130</v>
      </c>
      <c r="B71" s="36" t="s">
        <v>131</v>
      </c>
      <c r="C71" s="16" t="s">
        <v>132</v>
      </c>
      <c r="D71" s="13"/>
      <c r="E71" s="13"/>
      <c r="F71" s="18">
        <f t="shared" si="0"/>
        <v>0</v>
      </c>
    </row>
    <row r="72" spans="1:6" s="4" customFormat="1" ht="15" x14ac:dyDescent="0.2">
      <c r="A72" s="25" t="s">
        <v>64</v>
      </c>
      <c r="B72" s="39" t="s">
        <v>120</v>
      </c>
      <c r="C72" s="16" t="s">
        <v>121</v>
      </c>
      <c r="D72" s="13">
        <v>300</v>
      </c>
      <c r="E72" s="13">
        <v>175</v>
      </c>
      <c r="F72" s="18">
        <f t="shared" si="0"/>
        <v>125</v>
      </c>
    </row>
    <row r="73" spans="1:6" s="4" customFormat="1" ht="15" x14ac:dyDescent="0.2">
      <c r="A73" s="25" t="s">
        <v>64</v>
      </c>
      <c r="B73" s="39" t="s">
        <v>133</v>
      </c>
      <c r="C73" s="16" t="s">
        <v>134</v>
      </c>
      <c r="D73" s="13">
        <v>250</v>
      </c>
      <c r="E73" s="13">
        <v>155</v>
      </c>
      <c r="F73" s="18">
        <f t="shared" si="0"/>
        <v>95</v>
      </c>
    </row>
    <row r="74" spans="1:6" s="4" customFormat="1" ht="15.75" x14ac:dyDescent="0.2">
      <c r="A74" s="14" t="s">
        <v>135</v>
      </c>
      <c r="B74" s="36" t="s">
        <v>136</v>
      </c>
      <c r="C74" s="16" t="s">
        <v>137</v>
      </c>
      <c r="D74" s="13">
        <v>330</v>
      </c>
      <c r="E74" s="13">
        <v>130</v>
      </c>
      <c r="F74" s="18">
        <f t="shared" si="0"/>
        <v>200</v>
      </c>
    </row>
    <row r="75" spans="1:6" s="4" customFormat="1" ht="15.75" x14ac:dyDescent="0.2">
      <c r="A75" s="14" t="s">
        <v>138</v>
      </c>
      <c r="B75" s="36" t="s">
        <v>139</v>
      </c>
      <c r="C75" s="16" t="s">
        <v>140</v>
      </c>
      <c r="D75" s="13">
        <f>'[1]слож диагн усл'!G387</f>
        <v>370</v>
      </c>
      <c r="E75" s="13">
        <v>150</v>
      </c>
      <c r="F75" s="18">
        <f t="shared" si="0"/>
        <v>220</v>
      </c>
    </row>
    <row r="76" spans="1:6" s="4" customFormat="1" ht="31.5" x14ac:dyDescent="0.25">
      <c r="A76" s="14" t="s">
        <v>141</v>
      </c>
      <c r="B76" s="40" t="s">
        <v>142</v>
      </c>
      <c r="C76" s="38" t="s">
        <v>143</v>
      </c>
      <c r="D76" s="13"/>
      <c r="E76" s="13"/>
      <c r="F76" s="18">
        <f t="shared" si="0"/>
        <v>0</v>
      </c>
    </row>
    <row r="77" spans="1:6" s="4" customFormat="1" ht="30" x14ac:dyDescent="0.2">
      <c r="A77" s="25" t="s">
        <v>64</v>
      </c>
      <c r="B77" s="26" t="s">
        <v>144</v>
      </c>
      <c r="C77" s="38" t="s">
        <v>145</v>
      </c>
      <c r="D77" s="13">
        <f>'[1]слож диагн усл'!G406</f>
        <v>395</v>
      </c>
      <c r="E77" s="13">
        <v>215</v>
      </c>
      <c r="F77" s="18">
        <f t="shared" si="0"/>
        <v>180</v>
      </c>
    </row>
    <row r="78" spans="1:6" s="4" customFormat="1" ht="30" x14ac:dyDescent="0.2">
      <c r="A78" s="25" t="s">
        <v>64</v>
      </c>
      <c r="B78" s="26" t="s">
        <v>146</v>
      </c>
      <c r="C78" s="38" t="s">
        <v>147</v>
      </c>
      <c r="D78" s="13">
        <v>445</v>
      </c>
      <c r="E78" s="13">
        <v>290</v>
      </c>
      <c r="F78" s="18">
        <f t="shared" si="0"/>
        <v>155</v>
      </c>
    </row>
    <row r="79" spans="1:6" s="4" customFormat="1" ht="30" x14ac:dyDescent="0.2">
      <c r="A79" s="25" t="s">
        <v>64</v>
      </c>
      <c r="B79" s="26" t="s">
        <v>148</v>
      </c>
      <c r="C79" s="38" t="s">
        <v>149</v>
      </c>
      <c r="D79" s="13">
        <v>495</v>
      </c>
      <c r="E79" s="13">
        <v>305</v>
      </c>
      <c r="F79" s="18">
        <f t="shared" si="0"/>
        <v>190</v>
      </c>
    </row>
    <row r="80" spans="1:6" s="4" customFormat="1" ht="30" x14ac:dyDescent="0.2">
      <c r="A80" s="25" t="s">
        <v>64</v>
      </c>
      <c r="B80" s="26" t="s">
        <v>150</v>
      </c>
      <c r="C80" s="38" t="s">
        <v>151</v>
      </c>
      <c r="D80" s="13">
        <f>'[1]слож диагн усл'!G474</f>
        <v>475</v>
      </c>
      <c r="E80" s="13">
        <v>305</v>
      </c>
      <c r="F80" s="18">
        <f t="shared" si="0"/>
        <v>170</v>
      </c>
    </row>
    <row r="81" spans="1:6" s="4" customFormat="1" ht="15.75" x14ac:dyDescent="0.2">
      <c r="A81" s="14" t="s">
        <v>152</v>
      </c>
      <c r="B81" s="19" t="s">
        <v>153</v>
      </c>
      <c r="C81" s="16" t="s">
        <v>154</v>
      </c>
      <c r="D81" s="13">
        <v>265</v>
      </c>
      <c r="E81" s="13">
        <v>190</v>
      </c>
      <c r="F81" s="18">
        <f t="shared" ref="F81:F94" si="1">D81-E81</f>
        <v>75</v>
      </c>
    </row>
    <row r="82" spans="1:6" s="4" customFormat="1" ht="31.5" x14ac:dyDescent="0.2">
      <c r="A82" s="14" t="s">
        <v>155</v>
      </c>
      <c r="B82" s="19" t="s">
        <v>156</v>
      </c>
      <c r="C82" s="16" t="s">
        <v>157</v>
      </c>
      <c r="D82" s="13">
        <v>415</v>
      </c>
      <c r="E82" s="13">
        <v>275</v>
      </c>
      <c r="F82" s="18">
        <f t="shared" si="1"/>
        <v>140</v>
      </c>
    </row>
    <row r="83" spans="1:6" s="4" customFormat="1" ht="32.25" customHeight="1" x14ac:dyDescent="0.2">
      <c r="A83" s="14" t="s">
        <v>158</v>
      </c>
      <c r="B83" s="19" t="s">
        <v>159</v>
      </c>
      <c r="C83" s="16" t="s">
        <v>160</v>
      </c>
      <c r="D83" s="13">
        <f>'[1]слож диагн усл'!G568</f>
        <v>345</v>
      </c>
      <c r="E83" s="13">
        <v>260</v>
      </c>
      <c r="F83" s="18">
        <f t="shared" si="1"/>
        <v>85</v>
      </c>
    </row>
    <row r="84" spans="1:6" s="4" customFormat="1" ht="31.5" customHeight="1" x14ac:dyDescent="0.2">
      <c r="A84" s="14" t="s">
        <v>161</v>
      </c>
      <c r="B84" s="19" t="s">
        <v>162</v>
      </c>
      <c r="C84" s="16" t="s">
        <v>163</v>
      </c>
      <c r="D84" s="13">
        <v>235</v>
      </c>
      <c r="E84" s="13">
        <v>225</v>
      </c>
      <c r="F84" s="18">
        <f t="shared" si="1"/>
        <v>10</v>
      </c>
    </row>
    <row r="85" spans="1:6" s="4" customFormat="1" ht="31.5" x14ac:dyDescent="0.2">
      <c r="A85" s="14" t="s">
        <v>164</v>
      </c>
      <c r="B85" s="19" t="s">
        <v>165</v>
      </c>
      <c r="C85" s="16" t="s">
        <v>166</v>
      </c>
      <c r="D85" s="13">
        <f>'[1]слож диагн усл'!G601</f>
        <v>325</v>
      </c>
      <c r="E85" s="13">
        <v>205</v>
      </c>
      <c r="F85" s="18">
        <f t="shared" si="1"/>
        <v>120</v>
      </c>
    </row>
    <row r="86" spans="1:6" s="4" customFormat="1" ht="15.75" hidden="1" x14ac:dyDescent="0.2">
      <c r="A86" s="14" t="s">
        <v>167</v>
      </c>
      <c r="B86" s="19" t="s">
        <v>168</v>
      </c>
      <c r="C86" s="16" t="s">
        <v>169</v>
      </c>
      <c r="D86" s="13">
        <v>0</v>
      </c>
      <c r="E86" s="13">
        <v>200</v>
      </c>
      <c r="F86" s="18">
        <f t="shared" si="1"/>
        <v>-200</v>
      </c>
    </row>
    <row r="87" spans="1:6" s="4" customFormat="1" ht="47.25" hidden="1" x14ac:dyDescent="0.2">
      <c r="A87" s="14" t="s">
        <v>170</v>
      </c>
      <c r="B87" s="19" t="s">
        <v>171</v>
      </c>
      <c r="C87" s="16" t="s">
        <v>172</v>
      </c>
      <c r="D87" s="13">
        <v>0</v>
      </c>
      <c r="E87" s="13">
        <v>295</v>
      </c>
      <c r="F87" s="18">
        <f t="shared" si="1"/>
        <v>-295</v>
      </c>
    </row>
    <row r="88" spans="1:6" s="4" customFormat="1" ht="31.5" hidden="1" x14ac:dyDescent="0.2">
      <c r="A88" s="14" t="s">
        <v>173</v>
      </c>
      <c r="B88" s="19" t="s">
        <v>174</v>
      </c>
      <c r="C88" s="16" t="s">
        <v>175</v>
      </c>
      <c r="D88" s="13">
        <v>0</v>
      </c>
      <c r="E88" s="13">
        <v>200</v>
      </c>
      <c r="F88" s="18">
        <f t="shared" si="1"/>
        <v>-200</v>
      </c>
    </row>
    <row r="89" spans="1:6" s="4" customFormat="1" ht="15.75" x14ac:dyDescent="0.25">
      <c r="A89" s="14" t="s">
        <v>167</v>
      </c>
      <c r="B89" s="41" t="s">
        <v>176</v>
      </c>
      <c r="C89" s="42" t="s">
        <v>177</v>
      </c>
      <c r="D89" s="13">
        <f>'[1] функц'!F75</f>
        <v>260</v>
      </c>
      <c r="E89" s="13">
        <v>210</v>
      </c>
      <c r="F89" s="18">
        <f t="shared" si="1"/>
        <v>50</v>
      </c>
    </row>
    <row r="90" spans="1:6" s="4" customFormat="1" ht="15.75" x14ac:dyDescent="0.25">
      <c r="A90" s="14" t="s">
        <v>170</v>
      </c>
      <c r="B90" s="41" t="s">
        <v>178</v>
      </c>
      <c r="C90" s="42" t="s">
        <v>179</v>
      </c>
      <c r="D90" s="13">
        <f>'[1] функц'!F125</f>
        <v>225</v>
      </c>
      <c r="E90" s="13">
        <v>210</v>
      </c>
      <c r="F90" s="18">
        <f t="shared" si="1"/>
        <v>15</v>
      </c>
    </row>
    <row r="91" spans="1:6" s="4" customFormat="1" ht="15.75" x14ac:dyDescent="0.25">
      <c r="A91" s="14" t="s">
        <v>173</v>
      </c>
      <c r="B91" s="41" t="s">
        <v>180</v>
      </c>
      <c r="C91" s="42" t="s">
        <v>181</v>
      </c>
      <c r="D91" s="13">
        <f>'[1] функц'!F172</f>
        <v>485</v>
      </c>
      <c r="E91" s="13">
        <v>435</v>
      </c>
      <c r="F91" s="18">
        <f t="shared" si="1"/>
        <v>50</v>
      </c>
    </row>
    <row r="92" spans="1:6" s="4" customFormat="1" ht="31.5" x14ac:dyDescent="0.2">
      <c r="A92" s="33" t="s">
        <v>182</v>
      </c>
      <c r="B92" s="36" t="s">
        <v>183</v>
      </c>
      <c r="C92" s="42" t="s">
        <v>184</v>
      </c>
      <c r="D92" s="13">
        <f>[1]медосвидет!F37</f>
        <v>220</v>
      </c>
      <c r="E92" s="13">
        <v>160</v>
      </c>
      <c r="F92" s="18">
        <f t="shared" si="1"/>
        <v>60</v>
      </c>
    </row>
    <row r="93" spans="1:6" s="4" customFormat="1" ht="31.5" x14ac:dyDescent="0.2">
      <c r="A93" s="33" t="s">
        <v>185</v>
      </c>
      <c r="B93" s="36" t="s">
        <v>186</v>
      </c>
      <c r="C93" s="42" t="s">
        <v>187</v>
      </c>
      <c r="D93" s="13">
        <f>[1]справка!F27</f>
        <v>130</v>
      </c>
      <c r="E93" s="13">
        <v>120</v>
      </c>
      <c r="F93" s="18">
        <f t="shared" si="1"/>
        <v>10</v>
      </c>
    </row>
    <row r="94" spans="1:6" s="4" customFormat="1" ht="31.5" x14ac:dyDescent="0.2">
      <c r="A94" s="33" t="s">
        <v>188</v>
      </c>
      <c r="B94" s="36" t="s">
        <v>189</v>
      </c>
      <c r="C94" s="42" t="s">
        <v>190</v>
      </c>
      <c r="D94" s="13">
        <f>[1]трансп!F31</f>
        <v>14</v>
      </c>
      <c r="E94" s="13">
        <v>12</v>
      </c>
      <c r="F94" s="18">
        <f t="shared" si="1"/>
        <v>2</v>
      </c>
    </row>
    <row r="95" spans="1:6" x14ac:dyDescent="0.2">
      <c r="A95" s="43"/>
      <c r="B95" s="43"/>
      <c r="C95" s="43"/>
      <c r="D95" s="43"/>
      <c r="E95" s="43"/>
    </row>
    <row r="96" spans="1:6" x14ac:dyDescent="0.2">
      <c r="A96" s="43"/>
      <c r="B96" s="43"/>
      <c r="C96" s="43"/>
      <c r="D96" s="43"/>
      <c r="E96" s="43"/>
    </row>
    <row r="97" spans="1:5" x14ac:dyDescent="0.2">
      <c r="A97" s="43"/>
      <c r="B97" s="43"/>
      <c r="C97" s="43"/>
      <c r="D97" s="43"/>
      <c r="E97" s="43"/>
    </row>
    <row r="98" spans="1:5" x14ac:dyDescent="0.2">
      <c r="A98" s="43"/>
      <c r="B98" s="43"/>
      <c r="C98" s="43"/>
      <c r="D98" s="43"/>
      <c r="E98" s="43"/>
    </row>
    <row r="99" spans="1:5" x14ac:dyDescent="0.2">
      <c r="A99" s="43"/>
      <c r="B99" s="43"/>
      <c r="C99" s="43"/>
      <c r="D99" s="43"/>
      <c r="E99" s="43"/>
    </row>
    <row r="100" spans="1:5" x14ac:dyDescent="0.2">
      <c r="A100" s="43"/>
      <c r="B100" s="43"/>
      <c r="C100" s="43"/>
      <c r="D100" s="43"/>
      <c r="E100" s="43"/>
    </row>
    <row r="101" spans="1:5" x14ac:dyDescent="0.2">
      <c r="A101" s="43"/>
      <c r="B101" s="43"/>
      <c r="C101" s="43"/>
      <c r="D101" s="43"/>
      <c r="E101" s="43"/>
    </row>
    <row r="102" spans="1:5" x14ac:dyDescent="0.2">
      <c r="A102" s="43"/>
      <c r="B102" s="43"/>
      <c r="C102" s="43"/>
      <c r="D102" s="43"/>
      <c r="E102" s="43"/>
    </row>
    <row r="103" spans="1:5" x14ac:dyDescent="0.2">
      <c r="A103" s="43"/>
      <c r="B103" s="43"/>
      <c r="C103" s="43"/>
      <c r="D103" s="43"/>
      <c r="E103" s="43"/>
    </row>
    <row r="104" spans="1:5" x14ac:dyDescent="0.2">
      <c r="A104" s="43"/>
      <c r="B104" s="43"/>
      <c r="C104" s="43"/>
      <c r="D104" s="43"/>
      <c r="E104" s="43"/>
    </row>
    <row r="105" spans="1:5" x14ac:dyDescent="0.2">
      <c r="A105" s="43"/>
      <c r="B105" s="43"/>
      <c r="C105" s="43"/>
      <c r="D105" s="43"/>
      <c r="E105" s="43"/>
    </row>
    <row r="106" spans="1:5" x14ac:dyDescent="0.2">
      <c r="A106" s="43"/>
      <c r="B106" s="43"/>
      <c r="C106" s="43"/>
      <c r="D106" s="43"/>
      <c r="E106" s="43"/>
    </row>
    <row r="107" spans="1:5" x14ac:dyDescent="0.2">
      <c r="A107" s="43"/>
      <c r="B107" s="43"/>
      <c r="C107" s="43"/>
      <c r="D107" s="43"/>
      <c r="E107" s="43"/>
    </row>
    <row r="108" spans="1:5" x14ac:dyDescent="0.2">
      <c r="A108" s="43"/>
      <c r="B108" s="43"/>
      <c r="C108" s="43"/>
      <c r="D108" s="43"/>
      <c r="E108" s="43"/>
    </row>
    <row r="109" spans="1:5" x14ac:dyDescent="0.2">
      <c r="A109" s="43"/>
      <c r="B109" s="43"/>
      <c r="C109" s="43"/>
      <c r="D109" s="43"/>
      <c r="E109" s="43"/>
    </row>
    <row r="110" spans="1:5" x14ac:dyDescent="0.2">
      <c r="A110" s="43"/>
      <c r="B110" s="43"/>
      <c r="C110" s="43"/>
      <c r="D110" s="43"/>
      <c r="E110" s="43"/>
    </row>
    <row r="111" spans="1:5" x14ac:dyDescent="0.2">
      <c r="A111" s="43"/>
      <c r="B111" s="43"/>
      <c r="C111" s="43"/>
      <c r="D111" s="43"/>
      <c r="E111" s="43"/>
    </row>
    <row r="112" spans="1:5" x14ac:dyDescent="0.2">
      <c r="A112" s="43"/>
      <c r="B112" s="43"/>
      <c r="C112" s="43"/>
      <c r="D112" s="43"/>
      <c r="E112" s="43"/>
    </row>
    <row r="113" spans="1:5" x14ac:dyDescent="0.2">
      <c r="A113" s="43"/>
      <c r="B113" s="43"/>
      <c r="C113" s="43"/>
      <c r="D113" s="43"/>
      <c r="E113" s="43"/>
    </row>
    <row r="114" spans="1:5" x14ac:dyDescent="0.2">
      <c r="A114" s="43"/>
      <c r="B114" s="43"/>
      <c r="C114" s="43"/>
      <c r="D114" s="43"/>
      <c r="E114" s="43"/>
    </row>
    <row r="115" spans="1:5" x14ac:dyDescent="0.2">
      <c r="A115" s="43"/>
      <c r="B115" s="43"/>
      <c r="C115" s="43"/>
      <c r="D115" s="43"/>
      <c r="E115" s="43"/>
    </row>
    <row r="116" spans="1:5" x14ac:dyDescent="0.2">
      <c r="A116" s="43"/>
      <c r="B116" s="43"/>
      <c r="C116" s="43"/>
      <c r="D116" s="43"/>
      <c r="E116" s="43"/>
    </row>
    <row r="117" spans="1:5" x14ac:dyDescent="0.2">
      <c r="A117" s="43"/>
      <c r="B117" s="43"/>
      <c r="C117" s="43"/>
      <c r="D117" s="43"/>
      <c r="E117" s="43"/>
    </row>
    <row r="118" spans="1:5" x14ac:dyDescent="0.2">
      <c r="A118" s="43"/>
      <c r="B118" s="43"/>
      <c r="C118" s="43"/>
      <c r="D118" s="43"/>
      <c r="E118" s="43"/>
    </row>
    <row r="119" spans="1:5" x14ac:dyDescent="0.2">
      <c r="A119" s="43"/>
      <c r="B119" s="43"/>
      <c r="C119" s="43"/>
      <c r="D119" s="43"/>
      <c r="E119" s="43"/>
    </row>
    <row r="120" spans="1:5" x14ac:dyDescent="0.2">
      <c r="A120" s="43"/>
      <c r="B120" s="43"/>
      <c r="C120" s="43"/>
      <c r="D120" s="43"/>
      <c r="E120" s="43"/>
    </row>
    <row r="121" spans="1:5" x14ac:dyDescent="0.2">
      <c r="A121" s="43"/>
      <c r="B121" s="43"/>
      <c r="C121" s="43"/>
      <c r="D121" s="43"/>
      <c r="E121" s="43"/>
    </row>
    <row r="122" spans="1:5" x14ac:dyDescent="0.2">
      <c r="A122" s="43"/>
      <c r="B122" s="43"/>
      <c r="C122" s="43"/>
      <c r="D122" s="43"/>
      <c r="E122" s="43"/>
    </row>
    <row r="123" spans="1:5" x14ac:dyDescent="0.2">
      <c r="A123" s="43"/>
      <c r="B123" s="43"/>
      <c r="C123" s="43"/>
      <c r="D123" s="43"/>
      <c r="E123" s="43"/>
    </row>
    <row r="124" spans="1:5" x14ac:dyDescent="0.2">
      <c r="A124" s="43"/>
      <c r="B124" s="43"/>
      <c r="C124" s="43"/>
      <c r="D124" s="43"/>
      <c r="E124" s="43"/>
    </row>
    <row r="125" spans="1:5" x14ac:dyDescent="0.2">
      <c r="A125" s="43"/>
      <c r="B125" s="43"/>
      <c r="C125" s="43"/>
      <c r="D125" s="43"/>
      <c r="E125" s="43"/>
    </row>
    <row r="126" spans="1:5" x14ac:dyDescent="0.2">
      <c r="A126" s="43"/>
      <c r="B126" s="43"/>
      <c r="C126" s="43"/>
      <c r="D126" s="43"/>
      <c r="E126" s="43"/>
    </row>
    <row r="127" spans="1:5" x14ac:dyDescent="0.2">
      <c r="A127" s="43"/>
      <c r="B127" s="43"/>
      <c r="C127" s="43"/>
      <c r="D127" s="43"/>
      <c r="E127" s="43"/>
    </row>
    <row r="128" spans="1:5" x14ac:dyDescent="0.2">
      <c r="A128" s="43"/>
      <c r="B128" s="43"/>
      <c r="C128" s="43"/>
      <c r="D128" s="43"/>
      <c r="E128" s="43"/>
    </row>
    <row r="129" spans="1:5" x14ac:dyDescent="0.2">
      <c r="A129" s="43"/>
      <c r="B129" s="43"/>
      <c r="C129" s="43"/>
      <c r="D129" s="43"/>
      <c r="E129" s="43"/>
    </row>
    <row r="130" spans="1:5" x14ac:dyDescent="0.2">
      <c r="A130" s="43"/>
      <c r="B130" s="43"/>
      <c r="C130" s="43"/>
      <c r="D130" s="43"/>
      <c r="E130" s="43"/>
    </row>
    <row r="131" spans="1:5" x14ac:dyDescent="0.2">
      <c r="A131" s="43"/>
      <c r="B131" s="43"/>
      <c r="C131" s="43"/>
      <c r="D131" s="43"/>
      <c r="E131" s="43"/>
    </row>
    <row r="132" spans="1:5" x14ac:dyDescent="0.2">
      <c r="A132" s="43"/>
      <c r="B132" s="43"/>
      <c r="C132" s="43"/>
      <c r="D132" s="43"/>
      <c r="E132" s="43"/>
    </row>
    <row r="133" spans="1:5" x14ac:dyDescent="0.2">
      <c r="A133" s="43"/>
      <c r="B133" s="43"/>
      <c r="C133" s="43"/>
      <c r="D133" s="43"/>
      <c r="E133" s="43"/>
    </row>
    <row r="134" spans="1:5" x14ac:dyDescent="0.2">
      <c r="A134" s="43"/>
      <c r="B134" s="43"/>
      <c r="C134" s="43"/>
      <c r="D134" s="43"/>
      <c r="E134" s="43"/>
    </row>
    <row r="135" spans="1:5" x14ac:dyDescent="0.2">
      <c r="A135" s="43"/>
      <c r="B135" s="43"/>
      <c r="C135" s="43"/>
      <c r="D135" s="43"/>
      <c r="E135" s="43"/>
    </row>
    <row r="136" spans="1:5" x14ac:dyDescent="0.2">
      <c r="A136" s="43"/>
      <c r="B136" s="43"/>
      <c r="C136" s="43"/>
      <c r="D136" s="43"/>
      <c r="E136" s="43"/>
    </row>
    <row r="137" spans="1:5" x14ac:dyDescent="0.2">
      <c r="A137" s="43"/>
      <c r="B137" s="43"/>
      <c r="C137" s="43"/>
      <c r="D137" s="43"/>
      <c r="E137" s="43"/>
    </row>
    <row r="138" spans="1:5" x14ac:dyDescent="0.2">
      <c r="A138" s="43"/>
      <c r="B138" s="43"/>
      <c r="C138" s="43"/>
      <c r="D138" s="43"/>
      <c r="E138" s="43"/>
    </row>
    <row r="139" spans="1:5" x14ac:dyDescent="0.2">
      <c r="A139" s="43"/>
      <c r="B139" s="43"/>
      <c r="C139" s="43"/>
      <c r="D139" s="43"/>
      <c r="E139" s="43"/>
    </row>
    <row r="140" spans="1:5" x14ac:dyDescent="0.2">
      <c r="A140" s="43"/>
      <c r="B140" s="43"/>
      <c r="C140" s="43"/>
      <c r="D140" s="43"/>
      <c r="E140" s="43"/>
    </row>
    <row r="141" spans="1:5" x14ac:dyDescent="0.2">
      <c r="A141" s="43"/>
      <c r="B141" s="43"/>
      <c r="C141" s="43"/>
      <c r="D141" s="43"/>
      <c r="E141" s="43"/>
    </row>
    <row r="142" spans="1:5" x14ac:dyDescent="0.2">
      <c r="A142" s="43"/>
      <c r="B142" s="43"/>
      <c r="C142" s="43"/>
      <c r="D142" s="43"/>
      <c r="E142" s="43"/>
    </row>
    <row r="143" spans="1:5" x14ac:dyDescent="0.2">
      <c r="A143" s="43"/>
      <c r="B143" s="43"/>
      <c r="C143" s="43"/>
      <c r="D143" s="43"/>
      <c r="E143" s="43"/>
    </row>
    <row r="144" spans="1:5" x14ac:dyDescent="0.2">
      <c r="A144" s="43"/>
      <c r="B144" s="43"/>
      <c r="C144" s="43"/>
      <c r="D144" s="43"/>
      <c r="E144" s="43"/>
    </row>
    <row r="145" spans="1:5" x14ac:dyDescent="0.2">
      <c r="A145" s="43"/>
      <c r="B145" s="43"/>
      <c r="C145" s="43"/>
      <c r="D145" s="43"/>
      <c r="E145" s="43"/>
    </row>
    <row r="146" spans="1:5" x14ac:dyDescent="0.2">
      <c r="A146" s="43"/>
      <c r="B146" s="43"/>
      <c r="C146" s="43"/>
      <c r="D146" s="43"/>
      <c r="E146" s="43"/>
    </row>
    <row r="147" spans="1:5" x14ac:dyDescent="0.2">
      <c r="A147" s="43"/>
      <c r="B147" s="43"/>
      <c r="C147" s="43"/>
      <c r="D147" s="43"/>
      <c r="E147" s="43"/>
    </row>
    <row r="148" spans="1:5" x14ac:dyDescent="0.2">
      <c r="A148" s="43"/>
      <c r="B148" s="43"/>
      <c r="C148" s="43"/>
      <c r="D148" s="43"/>
      <c r="E148" s="43"/>
    </row>
    <row r="149" spans="1:5" x14ac:dyDescent="0.2">
      <c r="A149" s="43"/>
      <c r="B149" s="43"/>
      <c r="C149" s="43"/>
      <c r="D149" s="43"/>
      <c r="E149" s="43"/>
    </row>
    <row r="150" spans="1:5" x14ac:dyDescent="0.2">
      <c r="A150" s="43"/>
      <c r="B150" s="43"/>
      <c r="C150" s="43"/>
      <c r="D150" s="43"/>
      <c r="E150" s="43"/>
    </row>
    <row r="151" spans="1:5" x14ac:dyDescent="0.2">
      <c r="A151" s="43"/>
      <c r="B151" s="43"/>
      <c r="C151" s="43"/>
      <c r="D151" s="43"/>
      <c r="E151" s="43"/>
    </row>
    <row r="152" spans="1:5" x14ac:dyDescent="0.2">
      <c r="A152" s="43"/>
      <c r="B152" s="43"/>
      <c r="C152" s="43"/>
      <c r="D152" s="43"/>
      <c r="E152" s="43"/>
    </row>
    <row r="153" spans="1:5" x14ac:dyDescent="0.2">
      <c r="A153" s="43"/>
      <c r="B153" s="43"/>
      <c r="C153" s="43"/>
      <c r="D153" s="43"/>
      <c r="E153" s="43"/>
    </row>
    <row r="154" spans="1:5" x14ac:dyDescent="0.2">
      <c r="A154" s="43"/>
      <c r="B154" s="43"/>
      <c r="C154" s="43"/>
      <c r="D154" s="43"/>
      <c r="E154" s="43"/>
    </row>
    <row r="155" spans="1:5" x14ac:dyDescent="0.2">
      <c r="A155" s="43"/>
      <c r="B155" s="43"/>
      <c r="C155" s="43"/>
      <c r="D155" s="43"/>
      <c r="E155" s="43"/>
    </row>
    <row r="156" spans="1:5" x14ac:dyDescent="0.2">
      <c r="A156" s="43"/>
      <c r="B156" s="43"/>
      <c r="C156" s="43"/>
      <c r="D156" s="43"/>
      <c r="E156" s="43"/>
    </row>
    <row r="157" spans="1:5" x14ac:dyDescent="0.2">
      <c r="A157" s="43"/>
      <c r="B157" s="43"/>
      <c r="C157" s="43"/>
      <c r="D157" s="43"/>
      <c r="E157" s="43"/>
    </row>
    <row r="158" spans="1:5" x14ac:dyDescent="0.2">
      <c r="A158" s="43"/>
      <c r="B158" s="43"/>
      <c r="C158" s="43"/>
      <c r="D158" s="43"/>
      <c r="E158" s="43"/>
    </row>
    <row r="159" spans="1:5" x14ac:dyDescent="0.2">
      <c r="A159" s="43"/>
      <c r="B159" s="43"/>
      <c r="C159" s="43"/>
      <c r="D159" s="43"/>
      <c r="E159" s="43"/>
    </row>
    <row r="160" spans="1:5" x14ac:dyDescent="0.2">
      <c r="A160" s="43"/>
      <c r="B160" s="43"/>
      <c r="C160" s="43"/>
      <c r="D160" s="43"/>
      <c r="E160" s="43"/>
    </row>
    <row r="161" spans="1:5" x14ac:dyDescent="0.2">
      <c r="A161" s="43"/>
      <c r="B161" s="43"/>
      <c r="C161" s="43"/>
      <c r="D161" s="43"/>
      <c r="E161" s="43"/>
    </row>
    <row r="162" spans="1:5" x14ac:dyDescent="0.2">
      <c r="A162" s="43"/>
      <c r="B162" s="43"/>
      <c r="C162" s="43"/>
      <c r="D162" s="43"/>
      <c r="E162" s="43"/>
    </row>
    <row r="163" spans="1:5" x14ac:dyDescent="0.2">
      <c r="A163" s="43"/>
      <c r="B163" s="43"/>
      <c r="C163" s="43"/>
      <c r="D163" s="43"/>
      <c r="E163" s="43"/>
    </row>
    <row r="164" spans="1:5" x14ac:dyDescent="0.2">
      <c r="A164" s="43"/>
      <c r="B164" s="43"/>
      <c r="C164" s="43"/>
      <c r="D164" s="43"/>
      <c r="E164" s="43"/>
    </row>
    <row r="165" spans="1:5" x14ac:dyDescent="0.2">
      <c r="A165" s="43"/>
      <c r="B165" s="43"/>
      <c r="C165" s="43"/>
      <c r="D165" s="43"/>
      <c r="E165" s="43"/>
    </row>
    <row r="166" spans="1:5" x14ac:dyDescent="0.2">
      <c r="A166" s="43"/>
      <c r="B166" s="43"/>
      <c r="C166" s="43"/>
      <c r="D166" s="43"/>
      <c r="E166" s="43"/>
    </row>
    <row r="167" spans="1:5" x14ac:dyDescent="0.2">
      <c r="A167" s="43"/>
      <c r="B167" s="43"/>
      <c r="C167" s="43"/>
    </row>
    <row r="168" spans="1:5" x14ac:dyDescent="0.2">
      <c r="A168" s="43"/>
      <c r="B168" s="43"/>
      <c r="C168" s="43"/>
    </row>
    <row r="169" spans="1:5" x14ac:dyDescent="0.2">
      <c r="A169" s="43"/>
      <c r="B169" s="43"/>
      <c r="C169" s="43"/>
    </row>
    <row r="170" spans="1:5" x14ac:dyDescent="0.2">
      <c r="A170" s="43"/>
      <c r="B170" s="43"/>
      <c r="C170" s="43"/>
    </row>
    <row r="171" spans="1:5" x14ac:dyDescent="0.2">
      <c r="A171" s="43"/>
      <c r="B171" s="43"/>
      <c r="C171" s="43"/>
    </row>
    <row r="172" spans="1:5" x14ac:dyDescent="0.2">
      <c r="A172" s="43"/>
      <c r="B172" s="43"/>
      <c r="C172" s="43"/>
    </row>
    <row r="173" spans="1:5" x14ac:dyDescent="0.2">
      <c r="A173" s="43"/>
      <c r="B173" s="43"/>
      <c r="C173" s="43"/>
    </row>
    <row r="174" spans="1:5" x14ac:dyDescent="0.2">
      <c r="A174" s="43"/>
      <c r="B174" s="43"/>
      <c r="C174" s="43"/>
    </row>
    <row r="175" spans="1:5" x14ac:dyDescent="0.2">
      <c r="A175" s="43"/>
      <c r="B175" s="43"/>
      <c r="C175" s="43"/>
    </row>
    <row r="176" spans="1:5" x14ac:dyDescent="0.2">
      <c r="A176" s="43"/>
      <c r="B176" s="43"/>
      <c r="C176" s="43"/>
    </row>
    <row r="177" spans="1:3" x14ac:dyDescent="0.2">
      <c r="A177" s="43"/>
      <c r="B177" s="43"/>
      <c r="C177" s="43"/>
    </row>
    <row r="178" spans="1:3" x14ac:dyDescent="0.2">
      <c r="A178" s="43"/>
      <c r="B178" s="43"/>
      <c r="C178" s="43"/>
    </row>
    <row r="179" spans="1:3" x14ac:dyDescent="0.2">
      <c r="A179" s="43"/>
      <c r="B179" s="43"/>
      <c r="C179" s="43"/>
    </row>
    <row r="180" spans="1:3" x14ac:dyDescent="0.2">
      <c r="A180" s="43"/>
      <c r="B180" s="43"/>
      <c r="C180" s="43"/>
    </row>
    <row r="181" spans="1:3" x14ac:dyDescent="0.2">
      <c r="A181" s="43"/>
      <c r="B181" s="43"/>
      <c r="C181" s="43"/>
    </row>
    <row r="182" spans="1:3" x14ac:dyDescent="0.2">
      <c r="A182" s="43"/>
      <c r="B182" s="43"/>
      <c r="C182" s="43"/>
    </row>
    <row r="183" spans="1:3" x14ac:dyDescent="0.2">
      <c r="A183" s="43"/>
      <c r="B183" s="43"/>
      <c r="C183" s="43"/>
    </row>
    <row r="184" spans="1:3" x14ac:dyDescent="0.2">
      <c r="A184" s="43"/>
      <c r="B184" s="43"/>
      <c r="C184" s="43"/>
    </row>
    <row r="185" spans="1:3" x14ac:dyDescent="0.2">
      <c r="A185" s="43"/>
      <c r="B185" s="43"/>
      <c r="C185" s="43"/>
    </row>
    <row r="186" spans="1:3" x14ac:dyDescent="0.2">
      <c r="A186" s="43"/>
      <c r="B186" s="43"/>
      <c r="C186" s="43"/>
    </row>
    <row r="187" spans="1:3" x14ac:dyDescent="0.2">
      <c r="A187" s="43"/>
      <c r="B187" s="43"/>
      <c r="C187" s="43"/>
    </row>
    <row r="188" spans="1:3" x14ac:dyDescent="0.2">
      <c r="A188" s="43"/>
      <c r="B188" s="43"/>
      <c r="C188" s="43"/>
    </row>
    <row r="189" spans="1:3" x14ac:dyDescent="0.2">
      <c r="A189" s="43"/>
      <c r="B189" s="43"/>
      <c r="C189" s="43"/>
    </row>
    <row r="190" spans="1:3" x14ac:dyDescent="0.2">
      <c r="A190" s="43"/>
      <c r="B190" s="43"/>
      <c r="C190" s="43"/>
    </row>
    <row r="191" spans="1:3" x14ac:dyDescent="0.2">
      <c r="A191" s="43"/>
      <c r="B191" s="43"/>
      <c r="C191" s="43"/>
    </row>
    <row r="192" spans="1:3" x14ac:dyDescent="0.2">
      <c r="A192" s="43"/>
      <c r="B192" s="43"/>
      <c r="C192" s="43"/>
    </row>
    <row r="193" spans="1:3" x14ac:dyDescent="0.2">
      <c r="A193" s="43"/>
      <c r="B193" s="43"/>
      <c r="C193" s="43"/>
    </row>
    <row r="194" spans="1:3" x14ac:dyDescent="0.2">
      <c r="A194" s="43"/>
      <c r="B194" s="43"/>
      <c r="C194" s="43"/>
    </row>
    <row r="195" spans="1:3" x14ac:dyDescent="0.2">
      <c r="A195" s="43"/>
      <c r="B195" s="43"/>
      <c r="C195" s="43"/>
    </row>
    <row r="196" spans="1:3" x14ac:dyDescent="0.2">
      <c r="A196" s="43"/>
      <c r="B196" s="43"/>
      <c r="C196" s="43"/>
    </row>
    <row r="197" spans="1:3" x14ac:dyDescent="0.2">
      <c r="A197" s="43"/>
      <c r="B197" s="43"/>
      <c r="C197" s="43"/>
    </row>
    <row r="198" spans="1:3" x14ac:dyDescent="0.2">
      <c r="A198" s="43"/>
      <c r="B198" s="43"/>
      <c r="C198" s="43"/>
    </row>
    <row r="199" spans="1:3" x14ac:dyDescent="0.2">
      <c r="A199" s="43"/>
      <c r="B199" s="43"/>
      <c r="C199" s="43"/>
    </row>
    <row r="200" spans="1:3" x14ac:dyDescent="0.2">
      <c r="A200" s="43"/>
      <c r="B200" s="43"/>
      <c r="C200" s="43"/>
    </row>
    <row r="201" spans="1:3" x14ac:dyDescent="0.2">
      <c r="A201" s="43"/>
      <c r="B201" s="43"/>
      <c r="C201" s="43"/>
    </row>
    <row r="202" spans="1:3" x14ac:dyDescent="0.2">
      <c r="A202" s="43"/>
      <c r="B202" s="43"/>
      <c r="C202" s="43"/>
    </row>
    <row r="203" spans="1:3" x14ac:dyDescent="0.2">
      <c r="A203" s="43"/>
      <c r="B203" s="43"/>
      <c r="C203" s="43"/>
    </row>
    <row r="204" spans="1:3" x14ac:dyDescent="0.2">
      <c r="A204" s="43"/>
      <c r="B204" s="43"/>
      <c r="C204" s="43"/>
    </row>
    <row r="205" spans="1:3" x14ac:dyDescent="0.2">
      <c r="A205" s="43"/>
      <c r="B205" s="43"/>
      <c r="C205" s="43"/>
    </row>
    <row r="206" spans="1:3" x14ac:dyDescent="0.2">
      <c r="A206" s="43"/>
      <c r="B206" s="43"/>
      <c r="C206" s="43"/>
    </row>
    <row r="207" spans="1:3" x14ac:dyDescent="0.2">
      <c r="A207" s="43"/>
      <c r="B207" s="43"/>
      <c r="C207" s="43"/>
    </row>
    <row r="208" spans="1:3" x14ac:dyDescent="0.2">
      <c r="A208" s="43"/>
      <c r="B208" s="43"/>
      <c r="C208" s="43"/>
    </row>
    <row r="209" spans="1:3" x14ac:dyDescent="0.2">
      <c r="A209" s="43"/>
      <c r="B209" s="43"/>
      <c r="C209" s="43"/>
    </row>
    <row r="210" spans="1:3" x14ac:dyDescent="0.2">
      <c r="A210" s="43"/>
      <c r="B210" s="43"/>
      <c r="C210" s="43"/>
    </row>
    <row r="211" spans="1:3" x14ac:dyDescent="0.2">
      <c r="A211" s="43"/>
      <c r="B211" s="43"/>
      <c r="C211" s="43"/>
    </row>
    <row r="212" spans="1:3" x14ac:dyDescent="0.2">
      <c r="A212" s="43"/>
      <c r="B212" s="43"/>
      <c r="C212" s="43"/>
    </row>
    <row r="213" spans="1:3" x14ac:dyDescent="0.2">
      <c r="A213" s="43"/>
      <c r="B213" s="43"/>
      <c r="C213" s="43"/>
    </row>
    <row r="214" spans="1:3" x14ac:dyDescent="0.2">
      <c r="A214" s="43"/>
      <c r="B214" s="43"/>
      <c r="C214" s="43"/>
    </row>
    <row r="215" spans="1:3" x14ac:dyDescent="0.2">
      <c r="A215" s="43"/>
      <c r="B215" s="43"/>
      <c r="C215" s="43"/>
    </row>
    <row r="216" spans="1:3" x14ac:dyDescent="0.2">
      <c r="A216" s="43"/>
      <c r="B216" s="43"/>
      <c r="C216" s="43"/>
    </row>
    <row r="217" spans="1:3" x14ac:dyDescent="0.2">
      <c r="A217" s="43"/>
      <c r="B217" s="43"/>
      <c r="C217" s="43"/>
    </row>
    <row r="218" spans="1:3" x14ac:dyDescent="0.2">
      <c r="A218" s="43"/>
      <c r="B218" s="43"/>
      <c r="C218" s="43"/>
    </row>
    <row r="219" spans="1:3" x14ac:dyDescent="0.2">
      <c r="A219" s="43"/>
      <c r="B219" s="43"/>
      <c r="C219" s="43"/>
    </row>
    <row r="220" spans="1:3" x14ac:dyDescent="0.2">
      <c r="A220" s="43"/>
      <c r="B220" s="43"/>
      <c r="C220" s="43"/>
    </row>
    <row r="221" spans="1:3" x14ac:dyDescent="0.2">
      <c r="A221" s="43"/>
      <c r="B221" s="43"/>
      <c r="C221" s="43"/>
    </row>
    <row r="222" spans="1:3" x14ac:dyDescent="0.2">
      <c r="A222" s="43"/>
      <c r="B222" s="43"/>
      <c r="C222" s="43"/>
    </row>
    <row r="223" spans="1:3" x14ac:dyDescent="0.2">
      <c r="A223" s="43"/>
      <c r="B223" s="43"/>
      <c r="C223" s="43"/>
    </row>
    <row r="224" spans="1:3" x14ac:dyDescent="0.2">
      <c r="A224" s="43"/>
      <c r="B224" s="43"/>
      <c r="C224" s="43"/>
    </row>
    <row r="225" spans="1:3" x14ac:dyDescent="0.2">
      <c r="A225" s="43"/>
      <c r="B225" s="43"/>
      <c r="C225" s="43"/>
    </row>
    <row r="226" spans="1:3" x14ac:dyDescent="0.2">
      <c r="A226" s="43"/>
      <c r="B226" s="43"/>
      <c r="C226" s="43"/>
    </row>
    <row r="227" spans="1:3" x14ac:dyDescent="0.2">
      <c r="A227" s="43"/>
      <c r="B227" s="43"/>
      <c r="C227" s="43"/>
    </row>
    <row r="228" spans="1:3" x14ac:dyDescent="0.2">
      <c r="A228" s="43"/>
      <c r="B228" s="43"/>
      <c r="C228" s="43"/>
    </row>
    <row r="229" spans="1:3" x14ac:dyDescent="0.2">
      <c r="A229" s="43"/>
      <c r="B229" s="43"/>
      <c r="C229" s="43"/>
    </row>
    <row r="230" spans="1:3" x14ac:dyDescent="0.2">
      <c r="A230" s="43"/>
      <c r="B230" s="43"/>
      <c r="C230" s="43"/>
    </row>
    <row r="231" spans="1:3" x14ac:dyDescent="0.2">
      <c r="A231" s="43"/>
      <c r="B231" s="43"/>
      <c r="C231" s="43"/>
    </row>
    <row r="232" spans="1:3" x14ac:dyDescent="0.2">
      <c r="A232" s="43"/>
      <c r="B232" s="43"/>
      <c r="C232" s="43"/>
    </row>
    <row r="233" spans="1:3" x14ac:dyDescent="0.2">
      <c r="A233" s="43"/>
      <c r="B233" s="43"/>
      <c r="C233" s="43"/>
    </row>
    <row r="234" spans="1:3" x14ac:dyDescent="0.2">
      <c r="A234" s="43"/>
      <c r="B234" s="43"/>
      <c r="C234" s="43"/>
    </row>
    <row r="235" spans="1:3" x14ac:dyDescent="0.2">
      <c r="A235" s="43"/>
      <c r="B235" s="43"/>
      <c r="C235" s="43"/>
    </row>
    <row r="236" spans="1:3" x14ac:dyDescent="0.2">
      <c r="A236" s="43"/>
      <c r="B236" s="43"/>
      <c r="C236" s="43"/>
    </row>
    <row r="237" spans="1:3" x14ac:dyDescent="0.2">
      <c r="A237" s="43"/>
      <c r="B237" s="43"/>
      <c r="C237" s="43"/>
    </row>
    <row r="238" spans="1:3" x14ac:dyDescent="0.2">
      <c r="A238" s="43"/>
      <c r="B238" s="43"/>
      <c r="C238" s="43"/>
    </row>
    <row r="239" spans="1:3" x14ac:dyDescent="0.2">
      <c r="A239" s="43"/>
      <c r="B239" s="43"/>
      <c r="C239" s="43"/>
    </row>
    <row r="240" spans="1:3" x14ac:dyDescent="0.2">
      <c r="A240" s="43"/>
      <c r="B240" s="43"/>
      <c r="C240" s="43"/>
    </row>
    <row r="241" spans="1:3" x14ac:dyDescent="0.2">
      <c r="A241" s="43"/>
      <c r="B241" s="43"/>
      <c r="C241" s="43"/>
    </row>
    <row r="242" spans="1:3" x14ac:dyDescent="0.2">
      <c r="A242" s="43"/>
      <c r="B242" s="43"/>
      <c r="C242" s="43"/>
    </row>
    <row r="243" spans="1:3" x14ac:dyDescent="0.2">
      <c r="A243" s="43"/>
      <c r="B243" s="43"/>
      <c r="C243" s="43"/>
    </row>
    <row r="244" spans="1:3" x14ac:dyDescent="0.2">
      <c r="A244" s="43"/>
      <c r="B244" s="43"/>
      <c r="C244" s="43"/>
    </row>
    <row r="245" spans="1:3" x14ac:dyDescent="0.2">
      <c r="A245" s="43"/>
      <c r="B245" s="43"/>
      <c r="C245" s="43"/>
    </row>
    <row r="246" spans="1:3" x14ac:dyDescent="0.2">
      <c r="A246" s="43"/>
      <c r="B246" s="43"/>
      <c r="C246" s="43"/>
    </row>
    <row r="247" spans="1:3" x14ac:dyDescent="0.2">
      <c r="A247" s="43"/>
      <c r="B247" s="43"/>
      <c r="C247" s="43"/>
    </row>
    <row r="248" spans="1:3" x14ac:dyDescent="0.2">
      <c r="A248" s="43"/>
      <c r="B248" s="43"/>
      <c r="C248" s="43"/>
    </row>
    <row r="249" spans="1:3" x14ac:dyDescent="0.2">
      <c r="A249" s="43"/>
      <c r="B249" s="43"/>
      <c r="C249" s="43"/>
    </row>
    <row r="250" spans="1:3" x14ac:dyDescent="0.2">
      <c r="A250" s="43"/>
      <c r="B250" s="43"/>
      <c r="C250" s="43"/>
    </row>
    <row r="251" spans="1:3" x14ac:dyDescent="0.2">
      <c r="A251" s="43"/>
      <c r="B251" s="43"/>
      <c r="C251" s="43"/>
    </row>
    <row r="252" spans="1:3" x14ac:dyDescent="0.2">
      <c r="A252" s="43"/>
      <c r="B252" s="43"/>
      <c r="C252" s="43"/>
    </row>
    <row r="253" spans="1:3" x14ac:dyDescent="0.2">
      <c r="A253" s="43"/>
      <c r="B253" s="43"/>
      <c r="C253" s="43"/>
    </row>
    <row r="254" spans="1:3" x14ac:dyDescent="0.2">
      <c r="A254" s="43"/>
      <c r="B254" s="43"/>
      <c r="C254" s="43"/>
    </row>
    <row r="255" spans="1:3" x14ac:dyDescent="0.2">
      <c r="A255" s="43"/>
      <c r="B255" s="43"/>
      <c r="C255" s="43"/>
    </row>
    <row r="256" spans="1:3" x14ac:dyDescent="0.2">
      <c r="A256" s="43"/>
      <c r="B256" s="43"/>
      <c r="C256" s="43"/>
    </row>
    <row r="257" spans="1:3" x14ac:dyDescent="0.2">
      <c r="A257" s="43"/>
      <c r="B257" s="43"/>
      <c r="C257" s="43"/>
    </row>
    <row r="258" spans="1:3" x14ac:dyDescent="0.2">
      <c r="A258" s="43"/>
      <c r="B258" s="43"/>
      <c r="C258" s="43"/>
    </row>
    <row r="259" spans="1:3" x14ac:dyDescent="0.2">
      <c r="A259" s="43"/>
      <c r="B259" s="43"/>
      <c r="C259" s="43"/>
    </row>
    <row r="260" spans="1:3" x14ac:dyDescent="0.2">
      <c r="A260" s="43"/>
      <c r="B260" s="43"/>
      <c r="C260" s="43"/>
    </row>
    <row r="261" spans="1:3" x14ac:dyDescent="0.2">
      <c r="A261" s="43"/>
      <c r="B261" s="43"/>
      <c r="C261" s="43"/>
    </row>
    <row r="262" spans="1:3" x14ac:dyDescent="0.2">
      <c r="A262" s="43"/>
      <c r="B262" s="43"/>
      <c r="C262" s="43"/>
    </row>
    <row r="263" spans="1:3" x14ac:dyDescent="0.2">
      <c r="A263" s="43"/>
      <c r="B263" s="43"/>
      <c r="C263" s="43"/>
    </row>
    <row r="264" spans="1:3" x14ac:dyDescent="0.2">
      <c r="A264" s="43"/>
      <c r="B264" s="43"/>
      <c r="C264" s="43"/>
    </row>
    <row r="265" spans="1:3" x14ac:dyDescent="0.2">
      <c r="A265" s="43"/>
      <c r="B265" s="43"/>
      <c r="C265" s="43"/>
    </row>
    <row r="266" spans="1:3" x14ac:dyDescent="0.2">
      <c r="A266" s="43"/>
      <c r="B266" s="43"/>
      <c r="C266" s="43"/>
    </row>
    <row r="267" spans="1:3" x14ac:dyDescent="0.2">
      <c r="A267" s="43"/>
      <c r="B267" s="43"/>
      <c r="C267" s="43"/>
    </row>
    <row r="268" spans="1:3" x14ac:dyDescent="0.2">
      <c r="A268" s="43"/>
      <c r="B268" s="43"/>
      <c r="C268" s="43"/>
    </row>
    <row r="269" spans="1:3" x14ac:dyDescent="0.2">
      <c r="A269" s="43"/>
      <c r="B269" s="43"/>
      <c r="C269" s="43"/>
    </row>
    <row r="270" spans="1:3" x14ac:dyDescent="0.2">
      <c r="A270" s="43"/>
      <c r="B270" s="43"/>
      <c r="C270" s="43"/>
    </row>
    <row r="271" spans="1:3" x14ac:dyDescent="0.2">
      <c r="A271" s="43"/>
      <c r="B271" s="43"/>
      <c r="C271" s="43"/>
    </row>
    <row r="272" spans="1:3" x14ac:dyDescent="0.2">
      <c r="A272" s="43"/>
      <c r="B272" s="43"/>
      <c r="C272" s="43"/>
    </row>
    <row r="273" spans="1:3" x14ac:dyDescent="0.2">
      <c r="A273" s="43"/>
      <c r="B273" s="43"/>
      <c r="C273" s="43"/>
    </row>
    <row r="274" spans="1:3" x14ac:dyDescent="0.2">
      <c r="A274" s="43"/>
      <c r="B274" s="43"/>
      <c r="C274" s="43"/>
    </row>
    <row r="275" spans="1:3" x14ac:dyDescent="0.2">
      <c r="A275" s="43"/>
      <c r="B275" s="43"/>
      <c r="C275" s="43"/>
    </row>
    <row r="276" spans="1:3" x14ac:dyDescent="0.2">
      <c r="A276" s="43"/>
      <c r="B276" s="43"/>
      <c r="C276" s="43"/>
    </row>
    <row r="277" spans="1:3" x14ac:dyDescent="0.2">
      <c r="A277" s="43"/>
      <c r="B277" s="43"/>
      <c r="C277" s="43"/>
    </row>
    <row r="278" spans="1:3" x14ac:dyDescent="0.2">
      <c r="A278" s="43"/>
      <c r="B278" s="43"/>
      <c r="C278" s="43"/>
    </row>
    <row r="279" spans="1:3" x14ac:dyDescent="0.2">
      <c r="A279" s="43"/>
      <c r="B279" s="43"/>
      <c r="C279" s="43"/>
    </row>
    <row r="280" spans="1:3" x14ac:dyDescent="0.2">
      <c r="A280" s="43"/>
      <c r="B280" s="43"/>
      <c r="C280" s="43"/>
    </row>
    <row r="281" spans="1:3" x14ac:dyDescent="0.2">
      <c r="A281" s="43"/>
      <c r="B281" s="43"/>
      <c r="C281" s="43"/>
    </row>
    <row r="282" spans="1:3" x14ac:dyDescent="0.2">
      <c r="A282" s="43"/>
      <c r="B282" s="43"/>
      <c r="C282" s="43"/>
    </row>
    <row r="283" spans="1:3" x14ac:dyDescent="0.2">
      <c r="A283" s="43"/>
      <c r="B283" s="43"/>
      <c r="C283" s="43"/>
    </row>
    <row r="284" spans="1:3" x14ac:dyDescent="0.2">
      <c r="A284" s="43"/>
      <c r="B284" s="43"/>
      <c r="C284" s="43"/>
    </row>
    <row r="285" spans="1:3" x14ac:dyDescent="0.2">
      <c r="A285" s="43"/>
      <c r="B285" s="43"/>
      <c r="C285" s="43"/>
    </row>
    <row r="286" spans="1:3" x14ac:dyDescent="0.2">
      <c r="A286" s="43"/>
      <c r="B286" s="43"/>
      <c r="C286" s="43"/>
    </row>
    <row r="287" spans="1:3" x14ac:dyDescent="0.2">
      <c r="B287" s="43"/>
      <c r="C287" s="43"/>
    </row>
  </sheetData>
  <mergeCells count="2">
    <mergeCell ref="A10:D10"/>
    <mergeCell ref="B12:C12"/>
  </mergeCells>
  <pageMargins left="0.39370078740157483" right="0.19685039370078741" top="0.39370078740157483" bottom="0.19685039370078741" header="0.51181102362204722" footer="0.51181102362204722"/>
  <pageSetup paperSize="9" scale="87" orientation="portrait" r:id="rId1"/>
  <headerFooter alignWithMargins="0"/>
  <rowBreaks count="1" manualBreakCount="1">
    <brk id="39" max="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65.42578125" customWidth="1"/>
    <col min="3" max="3" width="18" customWidth="1"/>
    <col min="4" max="4" width="17.140625" style="47" customWidth="1"/>
    <col min="5" max="5" width="0.28515625" hidden="1" customWidth="1"/>
    <col min="257" max="257" width="5.5703125" customWidth="1"/>
    <col min="258" max="258" width="65.42578125" customWidth="1"/>
    <col min="259" max="259" width="18" customWidth="1"/>
    <col min="260" max="260" width="17.140625" customWidth="1"/>
    <col min="261" max="261" width="0" hidden="1" customWidth="1"/>
    <col min="513" max="513" width="5.5703125" customWidth="1"/>
    <col min="514" max="514" width="65.42578125" customWidth="1"/>
    <col min="515" max="515" width="18" customWidth="1"/>
    <col min="516" max="516" width="17.140625" customWidth="1"/>
    <col min="517" max="517" width="0" hidden="1" customWidth="1"/>
    <col min="769" max="769" width="5.5703125" customWidth="1"/>
    <col min="770" max="770" width="65.42578125" customWidth="1"/>
    <col min="771" max="771" width="18" customWidth="1"/>
    <col min="772" max="772" width="17.140625" customWidth="1"/>
    <col min="773" max="773" width="0" hidden="1" customWidth="1"/>
    <col min="1025" max="1025" width="5.5703125" customWidth="1"/>
    <col min="1026" max="1026" width="65.42578125" customWidth="1"/>
    <col min="1027" max="1027" width="18" customWidth="1"/>
    <col min="1028" max="1028" width="17.140625" customWidth="1"/>
    <col min="1029" max="1029" width="0" hidden="1" customWidth="1"/>
    <col min="1281" max="1281" width="5.5703125" customWidth="1"/>
    <col min="1282" max="1282" width="65.42578125" customWidth="1"/>
    <col min="1283" max="1283" width="18" customWidth="1"/>
    <col min="1284" max="1284" width="17.140625" customWidth="1"/>
    <col min="1285" max="1285" width="0" hidden="1" customWidth="1"/>
    <col min="1537" max="1537" width="5.5703125" customWidth="1"/>
    <col min="1538" max="1538" width="65.42578125" customWidth="1"/>
    <col min="1539" max="1539" width="18" customWidth="1"/>
    <col min="1540" max="1540" width="17.140625" customWidth="1"/>
    <col min="1541" max="1541" width="0" hidden="1" customWidth="1"/>
    <col min="1793" max="1793" width="5.5703125" customWidth="1"/>
    <col min="1794" max="1794" width="65.42578125" customWidth="1"/>
    <col min="1795" max="1795" width="18" customWidth="1"/>
    <col min="1796" max="1796" width="17.140625" customWidth="1"/>
    <col min="1797" max="1797" width="0" hidden="1" customWidth="1"/>
    <col min="2049" max="2049" width="5.5703125" customWidth="1"/>
    <col min="2050" max="2050" width="65.42578125" customWidth="1"/>
    <col min="2051" max="2051" width="18" customWidth="1"/>
    <col min="2052" max="2052" width="17.140625" customWidth="1"/>
    <col min="2053" max="2053" width="0" hidden="1" customWidth="1"/>
    <col min="2305" max="2305" width="5.5703125" customWidth="1"/>
    <col min="2306" max="2306" width="65.42578125" customWidth="1"/>
    <col min="2307" max="2307" width="18" customWidth="1"/>
    <col min="2308" max="2308" width="17.140625" customWidth="1"/>
    <col min="2309" max="2309" width="0" hidden="1" customWidth="1"/>
    <col min="2561" max="2561" width="5.5703125" customWidth="1"/>
    <col min="2562" max="2562" width="65.42578125" customWidth="1"/>
    <col min="2563" max="2563" width="18" customWidth="1"/>
    <col min="2564" max="2564" width="17.140625" customWidth="1"/>
    <col min="2565" max="2565" width="0" hidden="1" customWidth="1"/>
    <col min="2817" max="2817" width="5.5703125" customWidth="1"/>
    <col min="2818" max="2818" width="65.42578125" customWidth="1"/>
    <col min="2819" max="2819" width="18" customWidth="1"/>
    <col min="2820" max="2820" width="17.140625" customWidth="1"/>
    <col min="2821" max="2821" width="0" hidden="1" customWidth="1"/>
    <col min="3073" max="3073" width="5.5703125" customWidth="1"/>
    <col min="3074" max="3074" width="65.42578125" customWidth="1"/>
    <col min="3075" max="3075" width="18" customWidth="1"/>
    <col min="3076" max="3076" width="17.140625" customWidth="1"/>
    <col min="3077" max="3077" width="0" hidden="1" customWidth="1"/>
    <col min="3329" max="3329" width="5.5703125" customWidth="1"/>
    <col min="3330" max="3330" width="65.42578125" customWidth="1"/>
    <col min="3331" max="3331" width="18" customWidth="1"/>
    <col min="3332" max="3332" width="17.140625" customWidth="1"/>
    <col min="3333" max="3333" width="0" hidden="1" customWidth="1"/>
    <col min="3585" max="3585" width="5.5703125" customWidth="1"/>
    <col min="3586" max="3586" width="65.42578125" customWidth="1"/>
    <col min="3587" max="3587" width="18" customWidth="1"/>
    <col min="3588" max="3588" width="17.140625" customWidth="1"/>
    <col min="3589" max="3589" width="0" hidden="1" customWidth="1"/>
    <col min="3841" max="3841" width="5.5703125" customWidth="1"/>
    <col min="3842" max="3842" width="65.42578125" customWidth="1"/>
    <col min="3843" max="3843" width="18" customWidth="1"/>
    <col min="3844" max="3844" width="17.140625" customWidth="1"/>
    <col min="3845" max="3845" width="0" hidden="1" customWidth="1"/>
    <col min="4097" max="4097" width="5.5703125" customWidth="1"/>
    <col min="4098" max="4098" width="65.42578125" customWidth="1"/>
    <col min="4099" max="4099" width="18" customWidth="1"/>
    <col min="4100" max="4100" width="17.140625" customWidth="1"/>
    <col min="4101" max="4101" width="0" hidden="1" customWidth="1"/>
    <col min="4353" max="4353" width="5.5703125" customWidth="1"/>
    <col min="4354" max="4354" width="65.42578125" customWidth="1"/>
    <col min="4355" max="4355" width="18" customWidth="1"/>
    <col min="4356" max="4356" width="17.140625" customWidth="1"/>
    <col min="4357" max="4357" width="0" hidden="1" customWidth="1"/>
    <col min="4609" max="4609" width="5.5703125" customWidth="1"/>
    <col min="4610" max="4610" width="65.42578125" customWidth="1"/>
    <col min="4611" max="4611" width="18" customWidth="1"/>
    <col min="4612" max="4612" width="17.140625" customWidth="1"/>
    <col min="4613" max="4613" width="0" hidden="1" customWidth="1"/>
    <col min="4865" max="4865" width="5.5703125" customWidth="1"/>
    <col min="4866" max="4866" width="65.42578125" customWidth="1"/>
    <col min="4867" max="4867" width="18" customWidth="1"/>
    <col min="4868" max="4868" width="17.140625" customWidth="1"/>
    <col min="4869" max="4869" width="0" hidden="1" customWidth="1"/>
    <col min="5121" max="5121" width="5.5703125" customWidth="1"/>
    <col min="5122" max="5122" width="65.42578125" customWidth="1"/>
    <col min="5123" max="5123" width="18" customWidth="1"/>
    <col min="5124" max="5124" width="17.140625" customWidth="1"/>
    <col min="5125" max="5125" width="0" hidden="1" customWidth="1"/>
    <col min="5377" max="5377" width="5.5703125" customWidth="1"/>
    <col min="5378" max="5378" width="65.42578125" customWidth="1"/>
    <col min="5379" max="5379" width="18" customWidth="1"/>
    <col min="5380" max="5380" width="17.140625" customWidth="1"/>
    <col min="5381" max="5381" width="0" hidden="1" customWidth="1"/>
    <col min="5633" max="5633" width="5.5703125" customWidth="1"/>
    <col min="5634" max="5634" width="65.42578125" customWidth="1"/>
    <col min="5635" max="5635" width="18" customWidth="1"/>
    <col min="5636" max="5636" width="17.140625" customWidth="1"/>
    <col min="5637" max="5637" width="0" hidden="1" customWidth="1"/>
    <col min="5889" max="5889" width="5.5703125" customWidth="1"/>
    <col min="5890" max="5890" width="65.42578125" customWidth="1"/>
    <col min="5891" max="5891" width="18" customWidth="1"/>
    <col min="5892" max="5892" width="17.140625" customWidth="1"/>
    <col min="5893" max="5893" width="0" hidden="1" customWidth="1"/>
    <col min="6145" max="6145" width="5.5703125" customWidth="1"/>
    <col min="6146" max="6146" width="65.42578125" customWidth="1"/>
    <col min="6147" max="6147" width="18" customWidth="1"/>
    <col min="6148" max="6148" width="17.140625" customWidth="1"/>
    <col min="6149" max="6149" width="0" hidden="1" customWidth="1"/>
    <col min="6401" max="6401" width="5.5703125" customWidth="1"/>
    <col min="6402" max="6402" width="65.42578125" customWidth="1"/>
    <col min="6403" max="6403" width="18" customWidth="1"/>
    <col min="6404" max="6404" width="17.140625" customWidth="1"/>
    <col min="6405" max="6405" width="0" hidden="1" customWidth="1"/>
    <col min="6657" max="6657" width="5.5703125" customWidth="1"/>
    <col min="6658" max="6658" width="65.42578125" customWidth="1"/>
    <col min="6659" max="6659" width="18" customWidth="1"/>
    <col min="6660" max="6660" width="17.140625" customWidth="1"/>
    <col min="6661" max="6661" width="0" hidden="1" customWidth="1"/>
    <col min="6913" max="6913" width="5.5703125" customWidth="1"/>
    <col min="6914" max="6914" width="65.42578125" customWidth="1"/>
    <col min="6915" max="6915" width="18" customWidth="1"/>
    <col min="6916" max="6916" width="17.140625" customWidth="1"/>
    <col min="6917" max="6917" width="0" hidden="1" customWidth="1"/>
    <col min="7169" max="7169" width="5.5703125" customWidth="1"/>
    <col min="7170" max="7170" width="65.42578125" customWidth="1"/>
    <col min="7171" max="7171" width="18" customWidth="1"/>
    <col min="7172" max="7172" width="17.140625" customWidth="1"/>
    <col min="7173" max="7173" width="0" hidden="1" customWidth="1"/>
    <col min="7425" max="7425" width="5.5703125" customWidth="1"/>
    <col min="7426" max="7426" width="65.42578125" customWidth="1"/>
    <col min="7427" max="7427" width="18" customWidth="1"/>
    <col min="7428" max="7428" width="17.140625" customWidth="1"/>
    <col min="7429" max="7429" width="0" hidden="1" customWidth="1"/>
    <col min="7681" max="7681" width="5.5703125" customWidth="1"/>
    <col min="7682" max="7682" width="65.42578125" customWidth="1"/>
    <col min="7683" max="7683" width="18" customWidth="1"/>
    <col min="7684" max="7684" width="17.140625" customWidth="1"/>
    <col min="7685" max="7685" width="0" hidden="1" customWidth="1"/>
    <col min="7937" max="7937" width="5.5703125" customWidth="1"/>
    <col min="7938" max="7938" width="65.42578125" customWidth="1"/>
    <col min="7939" max="7939" width="18" customWidth="1"/>
    <col min="7940" max="7940" width="17.140625" customWidth="1"/>
    <col min="7941" max="7941" width="0" hidden="1" customWidth="1"/>
    <col min="8193" max="8193" width="5.5703125" customWidth="1"/>
    <col min="8194" max="8194" width="65.42578125" customWidth="1"/>
    <col min="8195" max="8195" width="18" customWidth="1"/>
    <col min="8196" max="8196" width="17.140625" customWidth="1"/>
    <col min="8197" max="8197" width="0" hidden="1" customWidth="1"/>
    <col min="8449" max="8449" width="5.5703125" customWidth="1"/>
    <col min="8450" max="8450" width="65.42578125" customWidth="1"/>
    <col min="8451" max="8451" width="18" customWidth="1"/>
    <col min="8452" max="8452" width="17.140625" customWidth="1"/>
    <col min="8453" max="8453" width="0" hidden="1" customWidth="1"/>
    <col min="8705" max="8705" width="5.5703125" customWidth="1"/>
    <col min="8706" max="8706" width="65.42578125" customWidth="1"/>
    <col min="8707" max="8707" width="18" customWidth="1"/>
    <col min="8708" max="8708" width="17.140625" customWidth="1"/>
    <col min="8709" max="8709" width="0" hidden="1" customWidth="1"/>
    <col min="8961" max="8961" width="5.5703125" customWidth="1"/>
    <col min="8962" max="8962" width="65.42578125" customWidth="1"/>
    <col min="8963" max="8963" width="18" customWidth="1"/>
    <col min="8964" max="8964" width="17.140625" customWidth="1"/>
    <col min="8965" max="8965" width="0" hidden="1" customWidth="1"/>
    <col min="9217" max="9217" width="5.5703125" customWidth="1"/>
    <col min="9218" max="9218" width="65.42578125" customWidth="1"/>
    <col min="9219" max="9219" width="18" customWidth="1"/>
    <col min="9220" max="9220" width="17.140625" customWidth="1"/>
    <col min="9221" max="9221" width="0" hidden="1" customWidth="1"/>
    <col min="9473" max="9473" width="5.5703125" customWidth="1"/>
    <col min="9474" max="9474" width="65.42578125" customWidth="1"/>
    <col min="9475" max="9475" width="18" customWidth="1"/>
    <col min="9476" max="9476" width="17.140625" customWidth="1"/>
    <col min="9477" max="9477" width="0" hidden="1" customWidth="1"/>
    <col min="9729" max="9729" width="5.5703125" customWidth="1"/>
    <col min="9730" max="9730" width="65.42578125" customWidth="1"/>
    <col min="9731" max="9731" width="18" customWidth="1"/>
    <col min="9732" max="9732" width="17.140625" customWidth="1"/>
    <col min="9733" max="9733" width="0" hidden="1" customWidth="1"/>
    <col min="9985" max="9985" width="5.5703125" customWidth="1"/>
    <col min="9986" max="9986" width="65.42578125" customWidth="1"/>
    <col min="9987" max="9987" width="18" customWidth="1"/>
    <col min="9988" max="9988" width="17.140625" customWidth="1"/>
    <col min="9989" max="9989" width="0" hidden="1" customWidth="1"/>
    <col min="10241" max="10241" width="5.5703125" customWidth="1"/>
    <col min="10242" max="10242" width="65.42578125" customWidth="1"/>
    <col min="10243" max="10243" width="18" customWidth="1"/>
    <col min="10244" max="10244" width="17.140625" customWidth="1"/>
    <col min="10245" max="10245" width="0" hidden="1" customWidth="1"/>
    <col min="10497" max="10497" width="5.5703125" customWidth="1"/>
    <col min="10498" max="10498" width="65.42578125" customWidth="1"/>
    <col min="10499" max="10499" width="18" customWidth="1"/>
    <col min="10500" max="10500" width="17.140625" customWidth="1"/>
    <col min="10501" max="10501" width="0" hidden="1" customWidth="1"/>
    <col min="10753" max="10753" width="5.5703125" customWidth="1"/>
    <col min="10754" max="10754" width="65.42578125" customWidth="1"/>
    <col min="10755" max="10755" width="18" customWidth="1"/>
    <col min="10756" max="10756" width="17.140625" customWidth="1"/>
    <col min="10757" max="10757" width="0" hidden="1" customWidth="1"/>
    <col min="11009" max="11009" width="5.5703125" customWidth="1"/>
    <col min="11010" max="11010" width="65.42578125" customWidth="1"/>
    <col min="11011" max="11011" width="18" customWidth="1"/>
    <col min="11012" max="11012" width="17.140625" customWidth="1"/>
    <col min="11013" max="11013" width="0" hidden="1" customWidth="1"/>
    <col min="11265" max="11265" width="5.5703125" customWidth="1"/>
    <col min="11266" max="11266" width="65.42578125" customWidth="1"/>
    <col min="11267" max="11267" width="18" customWidth="1"/>
    <col min="11268" max="11268" width="17.140625" customWidth="1"/>
    <col min="11269" max="11269" width="0" hidden="1" customWidth="1"/>
    <col min="11521" max="11521" width="5.5703125" customWidth="1"/>
    <col min="11522" max="11522" width="65.42578125" customWidth="1"/>
    <col min="11523" max="11523" width="18" customWidth="1"/>
    <col min="11524" max="11524" width="17.140625" customWidth="1"/>
    <col min="11525" max="11525" width="0" hidden="1" customWidth="1"/>
    <col min="11777" max="11777" width="5.5703125" customWidth="1"/>
    <col min="11778" max="11778" width="65.42578125" customWidth="1"/>
    <col min="11779" max="11779" width="18" customWidth="1"/>
    <col min="11780" max="11780" width="17.140625" customWidth="1"/>
    <col min="11781" max="11781" width="0" hidden="1" customWidth="1"/>
    <col min="12033" max="12033" width="5.5703125" customWidth="1"/>
    <col min="12034" max="12034" width="65.42578125" customWidth="1"/>
    <col min="12035" max="12035" width="18" customWidth="1"/>
    <col min="12036" max="12036" width="17.140625" customWidth="1"/>
    <col min="12037" max="12037" width="0" hidden="1" customWidth="1"/>
    <col min="12289" max="12289" width="5.5703125" customWidth="1"/>
    <col min="12290" max="12290" width="65.42578125" customWidth="1"/>
    <col min="12291" max="12291" width="18" customWidth="1"/>
    <col min="12292" max="12292" width="17.140625" customWidth="1"/>
    <col min="12293" max="12293" width="0" hidden="1" customWidth="1"/>
    <col min="12545" max="12545" width="5.5703125" customWidth="1"/>
    <col min="12546" max="12546" width="65.42578125" customWidth="1"/>
    <col min="12547" max="12547" width="18" customWidth="1"/>
    <col min="12548" max="12548" width="17.140625" customWidth="1"/>
    <col min="12549" max="12549" width="0" hidden="1" customWidth="1"/>
    <col min="12801" max="12801" width="5.5703125" customWidth="1"/>
    <col min="12802" max="12802" width="65.42578125" customWidth="1"/>
    <col min="12803" max="12803" width="18" customWidth="1"/>
    <col min="12804" max="12804" width="17.140625" customWidth="1"/>
    <col min="12805" max="12805" width="0" hidden="1" customWidth="1"/>
    <col min="13057" max="13057" width="5.5703125" customWidth="1"/>
    <col min="13058" max="13058" width="65.42578125" customWidth="1"/>
    <col min="13059" max="13059" width="18" customWidth="1"/>
    <col min="13060" max="13060" width="17.140625" customWidth="1"/>
    <col min="13061" max="13061" width="0" hidden="1" customWidth="1"/>
    <col min="13313" max="13313" width="5.5703125" customWidth="1"/>
    <col min="13314" max="13314" width="65.42578125" customWidth="1"/>
    <col min="13315" max="13315" width="18" customWidth="1"/>
    <col min="13316" max="13316" width="17.140625" customWidth="1"/>
    <col min="13317" max="13317" width="0" hidden="1" customWidth="1"/>
    <col min="13569" max="13569" width="5.5703125" customWidth="1"/>
    <col min="13570" max="13570" width="65.42578125" customWidth="1"/>
    <col min="13571" max="13571" width="18" customWidth="1"/>
    <col min="13572" max="13572" width="17.140625" customWidth="1"/>
    <col min="13573" max="13573" width="0" hidden="1" customWidth="1"/>
    <col min="13825" max="13825" width="5.5703125" customWidth="1"/>
    <col min="13826" max="13826" width="65.42578125" customWidth="1"/>
    <col min="13827" max="13827" width="18" customWidth="1"/>
    <col min="13828" max="13828" width="17.140625" customWidth="1"/>
    <col min="13829" max="13829" width="0" hidden="1" customWidth="1"/>
    <col min="14081" max="14081" width="5.5703125" customWidth="1"/>
    <col min="14082" max="14082" width="65.42578125" customWidth="1"/>
    <col min="14083" max="14083" width="18" customWidth="1"/>
    <col min="14084" max="14084" width="17.140625" customWidth="1"/>
    <col min="14085" max="14085" width="0" hidden="1" customWidth="1"/>
    <col min="14337" max="14337" width="5.5703125" customWidth="1"/>
    <col min="14338" max="14338" width="65.42578125" customWidth="1"/>
    <col min="14339" max="14339" width="18" customWidth="1"/>
    <col min="14340" max="14340" width="17.140625" customWidth="1"/>
    <col min="14341" max="14341" width="0" hidden="1" customWidth="1"/>
    <col min="14593" max="14593" width="5.5703125" customWidth="1"/>
    <col min="14594" max="14594" width="65.42578125" customWidth="1"/>
    <col min="14595" max="14595" width="18" customWidth="1"/>
    <col min="14596" max="14596" width="17.140625" customWidth="1"/>
    <col min="14597" max="14597" width="0" hidden="1" customWidth="1"/>
    <col min="14849" max="14849" width="5.5703125" customWidth="1"/>
    <col min="14850" max="14850" width="65.42578125" customWidth="1"/>
    <col min="14851" max="14851" width="18" customWidth="1"/>
    <col min="14852" max="14852" width="17.140625" customWidth="1"/>
    <col min="14853" max="14853" width="0" hidden="1" customWidth="1"/>
    <col min="15105" max="15105" width="5.5703125" customWidth="1"/>
    <col min="15106" max="15106" width="65.42578125" customWidth="1"/>
    <col min="15107" max="15107" width="18" customWidth="1"/>
    <col min="15108" max="15108" width="17.140625" customWidth="1"/>
    <col min="15109" max="15109" width="0" hidden="1" customWidth="1"/>
    <col min="15361" max="15361" width="5.5703125" customWidth="1"/>
    <col min="15362" max="15362" width="65.42578125" customWidth="1"/>
    <col min="15363" max="15363" width="18" customWidth="1"/>
    <col min="15364" max="15364" width="17.140625" customWidth="1"/>
    <col min="15365" max="15365" width="0" hidden="1" customWidth="1"/>
    <col min="15617" max="15617" width="5.5703125" customWidth="1"/>
    <col min="15618" max="15618" width="65.42578125" customWidth="1"/>
    <col min="15619" max="15619" width="18" customWidth="1"/>
    <col min="15620" max="15620" width="17.140625" customWidth="1"/>
    <col min="15621" max="15621" width="0" hidden="1" customWidth="1"/>
    <col min="15873" max="15873" width="5.5703125" customWidth="1"/>
    <col min="15874" max="15874" width="65.42578125" customWidth="1"/>
    <col min="15875" max="15875" width="18" customWidth="1"/>
    <col min="15876" max="15876" width="17.140625" customWidth="1"/>
    <col min="15877" max="15877" width="0" hidden="1" customWidth="1"/>
    <col min="16129" max="16129" width="5.5703125" customWidth="1"/>
    <col min="16130" max="16130" width="65.42578125" customWidth="1"/>
    <col min="16131" max="16131" width="18" customWidth="1"/>
    <col min="16132" max="16132" width="17.140625" customWidth="1"/>
    <col min="16133" max="16133" width="0" hidden="1" customWidth="1"/>
  </cols>
  <sheetData>
    <row r="1" spans="1:4" x14ac:dyDescent="0.25">
      <c r="C1" s="159" t="s">
        <v>193</v>
      </c>
      <c r="D1" s="159"/>
    </row>
    <row r="4" spans="1:4" ht="15.75" x14ac:dyDescent="0.25">
      <c r="A4" s="48"/>
      <c r="B4" s="48"/>
      <c r="C4" s="49" t="s">
        <v>0</v>
      </c>
      <c r="D4" s="50"/>
    </row>
    <row r="5" spans="1:4" ht="15.75" x14ac:dyDescent="0.25">
      <c r="A5" s="51"/>
      <c r="B5" s="51"/>
      <c r="C5" s="52" t="s">
        <v>1</v>
      </c>
    </row>
    <row r="6" spans="1:4" ht="15.75" x14ac:dyDescent="0.25">
      <c r="A6" s="51"/>
      <c r="B6" s="51"/>
      <c r="C6" s="52" t="s">
        <v>2</v>
      </c>
    </row>
    <row r="7" spans="1:4" ht="15.75" x14ac:dyDescent="0.25">
      <c r="A7" s="53"/>
      <c r="B7" s="53"/>
      <c r="C7" s="52" t="s">
        <v>3</v>
      </c>
    </row>
    <row r="8" spans="1:4" ht="19.5" customHeight="1" x14ac:dyDescent="0.25">
      <c r="A8" s="54"/>
      <c r="B8" s="54"/>
      <c r="C8" s="52" t="s">
        <v>194</v>
      </c>
      <c r="D8" s="55"/>
    </row>
    <row r="9" spans="1:4" x14ac:dyDescent="0.25">
      <c r="A9" s="56"/>
      <c r="B9" s="56"/>
    </row>
    <row r="10" spans="1:4" ht="15.75" x14ac:dyDescent="0.25">
      <c r="A10" s="56"/>
      <c r="B10" s="56"/>
      <c r="C10" s="57" t="s">
        <v>195</v>
      </c>
      <c r="D10" s="58"/>
    </row>
    <row r="11" spans="1:4" x14ac:dyDescent="0.25">
      <c r="A11" s="56"/>
      <c r="B11" s="56"/>
      <c r="C11" s="59"/>
    </row>
    <row r="12" spans="1:4" x14ac:dyDescent="0.25">
      <c r="A12" s="56"/>
      <c r="B12" s="56"/>
      <c r="C12" s="56"/>
    </row>
    <row r="13" spans="1:4" ht="57.75" customHeight="1" x14ac:dyDescent="0.25">
      <c r="A13" s="160" t="s">
        <v>196</v>
      </c>
      <c r="B13" s="160"/>
      <c r="C13" s="160"/>
      <c r="D13" s="160"/>
    </row>
    <row r="14" spans="1:4" ht="14.25" customHeight="1" x14ac:dyDescent="0.25">
      <c r="A14" s="60"/>
      <c r="B14" s="60"/>
      <c r="C14" s="60"/>
      <c r="D14" s="60"/>
    </row>
    <row r="15" spans="1:4" ht="15.75" x14ac:dyDescent="0.25">
      <c r="A15" s="61"/>
      <c r="B15" s="161" t="s">
        <v>197</v>
      </c>
      <c r="C15" s="161"/>
    </row>
    <row r="16" spans="1:4" ht="15.75" x14ac:dyDescent="0.25">
      <c r="A16" s="61"/>
      <c r="B16" s="62"/>
      <c r="C16" s="62"/>
    </row>
    <row r="17" spans="1:7" ht="30" x14ac:dyDescent="0.25">
      <c r="A17" s="63" t="s">
        <v>7</v>
      </c>
      <c r="B17" s="64" t="s">
        <v>8</v>
      </c>
      <c r="C17" s="64" t="s">
        <v>9</v>
      </c>
      <c r="D17" s="65" t="s">
        <v>10</v>
      </c>
    </row>
    <row r="18" spans="1:7" ht="18" customHeight="1" x14ac:dyDescent="0.25">
      <c r="A18" s="66">
        <v>1</v>
      </c>
      <c r="B18" s="66">
        <v>2</v>
      </c>
      <c r="C18" s="66">
        <v>3</v>
      </c>
      <c r="D18" s="67">
        <v>4</v>
      </c>
    </row>
    <row r="19" spans="1:7" ht="27" customHeight="1" x14ac:dyDescent="0.25">
      <c r="A19" s="68">
        <v>1</v>
      </c>
      <c r="B19" s="69" t="s">
        <v>13</v>
      </c>
      <c r="C19" s="70" t="s">
        <v>14</v>
      </c>
      <c r="D19" s="71"/>
    </row>
    <row r="20" spans="1:7" ht="31.5" customHeight="1" x14ac:dyDescent="0.25">
      <c r="A20" s="72" t="s">
        <v>15</v>
      </c>
      <c r="B20" s="73" t="s">
        <v>16</v>
      </c>
      <c r="C20" s="74" t="s">
        <v>198</v>
      </c>
      <c r="D20" s="75">
        <v>190</v>
      </c>
    </row>
    <row r="21" spans="1:7" ht="33.75" customHeight="1" x14ac:dyDescent="0.25">
      <c r="A21" s="72" t="s">
        <v>18</v>
      </c>
      <c r="B21" s="73" t="s">
        <v>19</v>
      </c>
      <c r="C21" s="76" t="s">
        <v>199</v>
      </c>
      <c r="D21" s="75">
        <v>300</v>
      </c>
    </row>
    <row r="22" spans="1:7" ht="30" customHeight="1" x14ac:dyDescent="0.25">
      <c r="A22" s="72" t="s">
        <v>21</v>
      </c>
      <c r="B22" s="73" t="s">
        <v>22</v>
      </c>
      <c r="C22" s="76" t="s">
        <v>200</v>
      </c>
      <c r="D22" s="75">
        <v>300</v>
      </c>
    </row>
    <row r="23" spans="1:7" ht="28.5" customHeight="1" x14ac:dyDescent="0.25">
      <c r="A23" s="72" t="s">
        <v>24</v>
      </c>
      <c r="B23" s="73" t="s">
        <v>25</v>
      </c>
      <c r="C23" s="76" t="s">
        <v>201</v>
      </c>
      <c r="D23" s="75">
        <v>300</v>
      </c>
    </row>
    <row r="24" spans="1:7" ht="29.25" customHeight="1" x14ac:dyDescent="0.25">
      <c r="A24" s="72" t="s">
        <v>27</v>
      </c>
      <c r="B24" s="73" t="s">
        <v>28</v>
      </c>
      <c r="C24" s="76" t="s">
        <v>202</v>
      </c>
      <c r="D24" s="75">
        <v>300</v>
      </c>
    </row>
    <row r="25" spans="1:7" ht="30.75" customHeight="1" x14ac:dyDescent="0.25">
      <c r="A25" s="72" t="s">
        <v>30</v>
      </c>
      <c r="B25" s="73" t="s">
        <v>31</v>
      </c>
      <c r="C25" s="76" t="s">
        <v>203</v>
      </c>
      <c r="D25" s="75">
        <v>315</v>
      </c>
    </row>
    <row r="26" spans="1:7" ht="33" customHeight="1" x14ac:dyDescent="0.25">
      <c r="A26" s="72" t="s">
        <v>33</v>
      </c>
      <c r="B26" s="73" t="s">
        <v>34</v>
      </c>
      <c r="C26" s="76" t="s">
        <v>204</v>
      </c>
      <c r="D26" s="75">
        <v>250</v>
      </c>
    </row>
    <row r="27" spans="1:7" ht="55.5" customHeight="1" x14ac:dyDescent="0.25">
      <c r="A27" s="72" t="s">
        <v>36</v>
      </c>
      <c r="B27" s="77" t="s">
        <v>37</v>
      </c>
      <c r="C27" s="76" t="s">
        <v>205</v>
      </c>
      <c r="D27" s="75">
        <v>810</v>
      </c>
    </row>
    <row r="28" spans="1:7" ht="30.75" customHeight="1" x14ac:dyDescent="0.25">
      <c r="A28" s="72" t="s">
        <v>39</v>
      </c>
      <c r="B28" s="73" t="s">
        <v>206</v>
      </c>
      <c r="C28" s="76" t="s">
        <v>207</v>
      </c>
      <c r="D28" s="75">
        <v>250</v>
      </c>
      <c r="G28" s="78"/>
    </row>
    <row r="29" spans="1:7" ht="31.5" customHeight="1" x14ac:dyDescent="0.25">
      <c r="A29" s="72" t="s">
        <v>40</v>
      </c>
      <c r="B29" s="73" t="s">
        <v>208</v>
      </c>
      <c r="C29" s="76" t="s">
        <v>209</v>
      </c>
      <c r="D29" s="79">
        <v>200</v>
      </c>
      <c r="G29" s="78"/>
    </row>
    <row r="30" spans="1:7" ht="57" customHeight="1" x14ac:dyDescent="0.25">
      <c r="A30" s="72" t="s">
        <v>43</v>
      </c>
      <c r="B30" s="77" t="s">
        <v>210</v>
      </c>
      <c r="C30" s="76" t="s">
        <v>211</v>
      </c>
      <c r="D30" s="80">
        <v>1150</v>
      </c>
      <c r="G30" s="78"/>
    </row>
    <row r="31" spans="1:7" ht="31.5" customHeight="1" x14ac:dyDescent="0.25">
      <c r="A31" s="72" t="s">
        <v>46</v>
      </c>
      <c r="B31" s="73" t="s">
        <v>49</v>
      </c>
      <c r="C31" s="76" t="s">
        <v>212</v>
      </c>
      <c r="D31" s="81">
        <v>315</v>
      </c>
      <c r="G31" s="78"/>
    </row>
    <row r="32" spans="1:7" ht="31.5" x14ac:dyDescent="0.25">
      <c r="A32" s="72" t="s">
        <v>55</v>
      </c>
      <c r="B32" s="73" t="s">
        <v>51</v>
      </c>
      <c r="C32" s="76" t="s">
        <v>213</v>
      </c>
      <c r="D32" s="81">
        <v>315</v>
      </c>
      <c r="G32" s="78"/>
    </row>
    <row r="33" spans="1:7" ht="31.5" x14ac:dyDescent="0.25">
      <c r="A33" s="72" t="s">
        <v>58</v>
      </c>
      <c r="B33" s="82" t="s">
        <v>53</v>
      </c>
      <c r="C33" s="76" t="s">
        <v>214</v>
      </c>
      <c r="D33" s="81">
        <v>205</v>
      </c>
      <c r="G33" s="78"/>
    </row>
    <row r="34" spans="1:7" ht="47.25" x14ac:dyDescent="0.25">
      <c r="A34" s="72" t="s">
        <v>61</v>
      </c>
      <c r="B34" s="73" t="s">
        <v>215</v>
      </c>
      <c r="C34" s="83" t="s">
        <v>216</v>
      </c>
      <c r="D34" s="75">
        <v>2635</v>
      </c>
      <c r="G34" s="78"/>
    </row>
    <row r="35" spans="1:7" ht="31.5" x14ac:dyDescent="0.25">
      <c r="A35" s="72" t="s">
        <v>67</v>
      </c>
      <c r="B35" s="73" t="s">
        <v>217</v>
      </c>
      <c r="C35" s="84" t="s">
        <v>218</v>
      </c>
      <c r="D35" s="75">
        <v>1595</v>
      </c>
      <c r="G35" s="78"/>
    </row>
    <row r="36" spans="1:7" ht="31.5" x14ac:dyDescent="0.25">
      <c r="A36" s="72" t="s">
        <v>77</v>
      </c>
      <c r="B36" s="82" t="s">
        <v>56</v>
      </c>
      <c r="C36" s="76" t="s">
        <v>219</v>
      </c>
      <c r="D36" s="81">
        <v>250</v>
      </c>
    </row>
    <row r="37" spans="1:7" ht="31.5" x14ac:dyDescent="0.25">
      <c r="A37" s="72" t="s">
        <v>86</v>
      </c>
      <c r="B37" s="82" t="s">
        <v>59</v>
      </c>
      <c r="C37" s="76" t="s">
        <v>220</v>
      </c>
      <c r="D37" s="81">
        <v>205</v>
      </c>
    </row>
    <row r="38" spans="1:7" ht="22.5" customHeight="1" x14ac:dyDescent="0.25">
      <c r="A38" s="72" t="s">
        <v>89</v>
      </c>
      <c r="B38" s="82" t="s">
        <v>62</v>
      </c>
      <c r="C38" s="76" t="s">
        <v>221</v>
      </c>
      <c r="D38" s="81"/>
    </row>
    <row r="39" spans="1:7" x14ac:dyDescent="0.25">
      <c r="A39" s="85" t="s">
        <v>64</v>
      </c>
      <c r="B39" s="86" t="s">
        <v>65</v>
      </c>
      <c r="C39" s="76" t="s">
        <v>221</v>
      </c>
      <c r="D39" s="81">
        <v>515</v>
      </c>
    </row>
    <row r="40" spans="1:7" x14ac:dyDescent="0.25">
      <c r="A40" s="85" t="s">
        <v>64</v>
      </c>
      <c r="B40" s="86" t="s">
        <v>66</v>
      </c>
      <c r="C40" s="76" t="s">
        <v>221</v>
      </c>
      <c r="D40" s="81">
        <v>760</v>
      </c>
    </row>
    <row r="41" spans="1:7" x14ac:dyDescent="0.25">
      <c r="A41" s="85" t="s">
        <v>64</v>
      </c>
      <c r="B41" s="86" t="s">
        <v>222</v>
      </c>
      <c r="C41" s="76" t="s">
        <v>221</v>
      </c>
      <c r="D41" s="81">
        <v>545</v>
      </c>
    </row>
    <row r="42" spans="1:7" ht="23.25" customHeight="1" x14ac:dyDescent="0.25">
      <c r="A42" s="72" t="s">
        <v>92</v>
      </c>
      <c r="B42" s="82" t="s">
        <v>68</v>
      </c>
      <c r="C42" s="76" t="s">
        <v>223</v>
      </c>
      <c r="D42" s="81"/>
    </row>
    <row r="43" spans="1:7" ht="30" x14ac:dyDescent="0.25">
      <c r="A43" s="85" t="s">
        <v>64</v>
      </c>
      <c r="B43" s="86" t="s">
        <v>70</v>
      </c>
      <c r="C43" s="76" t="s">
        <v>223</v>
      </c>
      <c r="D43" s="81">
        <v>630</v>
      </c>
    </row>
    <row r="44" spans="1:7" ht="30" x14ac:dyDescent="0.25">
      <c r="A44" s="85" t="s">
        <v>64</v>
      </c>
      <c r="B44" s="86" t="s">
        <v>71</v>
      </c>
      <c r="C44" s="76" t="s">
        <v>223</v>
      </c>
      <c r="D44" s="81">
        <v>1400</v>
      </c>
    </row>
    <row r="45" spans="1:7" ht="30" x14ac:dyDescent="0.25">
      <c r="A45" s="85" t="s">
        <v>64</v>
      </c>
      <c r="B45" s="86" t="s">
        <v>72</v>
      </c>
      <c r="C45" s="76" t="s">
        <v>223</v>
      </c>
      <c r="D45" s="81">
        <v>725</v>
      </c>
    </row>
    <row r="46" spans="1:7" ht="30" x14ac:dyDescent="0.25">
      <c r="A46" s="85" t="s">
        <v>64</v>
      </c>
      <c r="B46" s="86" t="s">
        <v>73</v>
      </c>
      <c r="C46" s="76" t="s">
        <v>223</v>
      </c>
      <c r="D46" s="81">
        <v>1395</v>
      </c>
    </row>
    <row r="47" spans="1:7" x14ac:dyDescent="0.25">
      <c r="A47" s="85" t="s">
        <v>64</v>
      </c>
      <c r="B47" s="86" t="s">
        <v>74</v>
      </c>
      <c r="C47" s="76" t="s">
        <v>223</v>
      </c>
      <c r="D47" s="81">
        <v>300</v>
      </c>
      <c r="G47" s="56"/>
    </row>
    <row r="48" spans="1:7" ht="30" x14ac:dyDescent="0.25">
      <c r="A48" s="85" t="s">
        <v>64</v>
      </c>
      <c r="B48" s="86" t="s">
        <v>75</v>
      </c>
      <c r="C48" s="76" t="s">
        <v>223</v>
      </c>
      <c r="D48" s="81">
        <v>470</v>
      </c>
    </row>
    <row r="49" spans="1:4" ht="30" x14ac:dyDescent="0.25">
      <c r="A49" s="85" t="s">
        <v>64</v>
      </c>
      <c r="B49" s="86" t="s">
        <v>76</v>
      </c>
      <c r="C49" s="76" t="s">
        <v>223</v>
      </c>
      <c r="D49" s="81">
        <v>965</v>
      </c>
    </row>
    <row r="50" spans="1:4" ht="23.25" customHeight="1" x14ac:dyDescent="0.25">
      <c r="A50" s="72" t="s">
        <v>224</v>
      </c>
      <c r="B50" s="82" t="s">
        <v>78</v>
      </c>
      <c r="C50" s="76" t="s">
        <v>225</v>
      </c>
      <c r="D50" s="81"/>
    </row>
    <row r="51" spans="1:4" x14ac:dyDescent="0.25">
      <c r="A51" s="85" t="s">
        <v>64</v>
      </c>
      <c r="B51" s="87" t="s">
        <v>80</v>
      </c>
      <c r="C51" s="76" t="s">
        <v>225</v>
      </c>
      <c r="D51" s="81">
        <v>675</v>
      </c>
    </row>
    <row r="52" spans="1:4" ht="30" x14ac:dyDescent="0.25">
      <c r="A52" s="85" t="s">
        <v>64</v>
      </c>
      <c r="B52" s="87" t="s">
        <v>81</v>
      </c>
      <c r="C52" s="76" t="s">
        <v>225</v>
      </c>
      <c r="D52" s="81">
        <v>700</v>
      </c>
    </row>
    <row r="53" spans="1:4" ht="30" x14ac:dyDescent="0.25">
      <c r="A53" s="85" t="s">
        <v>64</v>
      </c>
      <c r="B53" s="87" t="s">
        <v>82</v>
      </c>
      <c r="C53" s="76" t="s">
        <v>225</v>
      </c>
      <c r="D53" s="81">
        <v>1655</v>
      </c>
    </row>
    <row r="54" spans="1:4" x14ac:dyDescent="0.25">
      <c r="A54" s="85" t="s">
        <v>64</v>
      </c>
      <c r="B54" s="87" t="s">
        <v>83</v>
      </c>
      <c r="C54" s="76" t="s">
        <v>225</v>
      </c>
      <c r="D54" s="81">
        <v>635</v>
      </c>
    </row>
    <row r="55" spans="1:4" ht="30" x14ac:dyDescent="0.25">
      <c r="A55" s="85" t="s">
        <v>64</v>
      </c>
      <c r="B55" s="87" t="s">
        <v>84</v>
      </c>
      <c r="C55" s="76" t="s">
        <v>225</v>
      </c>
      <c r="D55" s="81">
        <v>635</v>
      </c>
    </row>
    <row r="56" spans="1:4" ht="30" x14ac:dyDescent="0.25">
      <c r="A56" s="85" t="s">
        <v>64</v>
      </c>
      <c r="B56" s="87" t="s">
        <v>85</v>
      </c>
      <c r="C56" s="76" t="s">
        <v>225</v>
      </c>
      <c r="D56" s="81">
        <v>1995</v>
      </c>
    </row>
    <row r="57" spans="1:4" ht="28.5" customHeight="1" x14ac:dyDescent="0.25">
      <c r="A57" s="88" t="s">
        <v>226</v>
      </c>
      <c r="B57" s="82" t="s">
        <v>87</v>
      </c>
      <c r="C57" s="76" t="s">
        <v>227</v>
      </c>
      <c r="D57" s="81">
        <v>480</v>
      </c>
    </row>
    <row r="58" spans="1:4" ht="50.25" customHeight="1" x14ac:dyDescent="0.25">
      <c r="A58" s="88" t="s">
        <v>228</v>
      </c>
      <c r="B58" s="82" t="s">
        <v>90</v>
      </c>
      <c r="C58" s="89" t="s">
        <v>91</v>
      </c>
      <c r="D58" s="81">
        <v>660</v>
      </c>
    </row>
    <row r="59" spans="1:4" ht="47.25" x14ac:dyDescent="0.25">
      <c r="A59" s="88" t="s">
        <v>229</v>
      </c>
      <c r="B59" s="82" t="s">
        <v>93</v>
      </c>
      <c r="C59" s="89" t="s">
        <v>94</v>
      </c>
      <c r="D59" s="81">
        <v>440</v>
      </c>
    </row>
    <row r="60" spans="1:4" ht="57.75" customHeight="1" x14ac:dyDescent="0.25">
      <c r="A60" s="90" t="s">
        <v>230</v>
      </c>
      <c r="B60" s="91" t="s">
        <v>95</v>
      </c>
      <c r="C60" s="92" t="s">
        <v>96</v>
      </c>
      <c r="D60" s="93"/>
    </row>
    <row r="61" spans="1:4" ht="36" customHeight="1" x14ac:dyDescent="0.25">
      <c r="A61" s="72" t="s">
        <v>97</v>
      </c>
      <c r="B61" s="77" t="s">
        <v>231</v>
      </c>
      <c r="C61" s="94" t="s">
        <v>232</v>
      </c>
      <c r="D61" s="81"/>
    </row>
    <row r="62" spans="1:4" ht="20.25" customHeight="1" x14ac:dyDescent="0.25">
      <c r="A62" s="85" t="s">
        <v>64</v>
      </c>
      <c r="B62" s="86" t="s">
        <v>233</v>
      </c>
      <c r="C62" s="94" t="s">
        <v>234</v>
      </c>
      <c r="D62" s="81">
        <v>470</v>
      </c>
    </row>
    <row r="63" spans="1:4" ht="18.75" customHeight="1" x14ac:dyDescent="0.25">
      <c r="A63" s="85" t="s">
        <v>64</v>
      </c>
      <c r="B63" s="86" t="s">
        <v>235</v>
      </c>
      <c r="C63" s="94" t="s">
        <v>236</v>
      </c>
      <c r="D63" s="81">
        <v>340</v>
      </c>
    </row>
    <row r="64" spans="1:4" ht="18.75" customHeight="1" x14ac:dyDescent="0.25">
      <c r="A64" s="85" t="s">
        <v>64</v>
      </c>
      <c r="B64" s="86" t="s">
        <v>237</v>
      </c>
      <c r="C64" s="94" t="s">
        <v>238</v>
      </c>
      <c r="D64" s="81">
        <v>410</v>
      </c>
    </row>
    <row r="65" spans="1:4" ht="33.75" customHeight="1" x14ac:dyDescent="0.25">
      <c r="A65" s="85" t="s">
        <v>64</v>
      </c>
      <c r="B65" s="86" t="s">
        <v>239</v>
      </c>
      <c r="C65" s="94" t="s">
        <v>240</v>
      </c>
      <c r="D65" s="81">
        <v>640</v>
      </c>
    </row>
    <row r="66" spans="1:4" ht="21" customHeight="1" x14ac:dyDescent="0.25">
      <c r="A66" s="85" t="s">
        <v>64</v>
      </c>
      <c r="B66" s="86" t="s">
        <v>241</v>
      </c>
      <c r="C66" s="94" t="s">
        <v>242</v>
      </c>
      <c r="D66" s="81">
        <v>470</v>
      </c>
    </row>
    <row r="67" spans="1:4" ht="20.25" customHeight="1" x14ac:dyDescent="0.25">
      <c r="A67" s="85" t="s">
        <v>64</v>
      </c>
      <c r="B67" s="86" t="s">
        <v>243</v>
      </c>
      <c r="C67" s="94" t="s">
        <v>244</v>
      </c>
      <c r="D67" s="81">
        <v>470</v>
      </c>
    </row>
    <row r="68" spans="1:4" ht="33" customHeight="1" x14ac:dyDescent="0.25">
      <c r="A68" s="72" t="s">
        <v>100</v>
      </c>
      <c r="B68" s="77" t="s">
        <v>156</v>
      </c>
      <c r="C68" s="76" t="s">
        <v>245</v>
      </c>
      <c r="D68" s="81">
        <v>350</v>
      </c>
    </row>
    <row r="69" spans="1:4" ht="36" customHeight="1" x14ac:dyDescent="0.25">
      <c r="A69" s="72" t="s">
        <v>103</v>
      </c>
      <c r="B69" s="77" t="s">
        <v>246</v>
      </c>
      <c r="C69" s="76" t="s">
        <v>247</v>
      </c>
      <c r="D69" s="81">
        <v>275</v>
      </c>
    </row>
    <row r="70" spans="1:4" ht="45" customHeight="1" x14ac:dyDescent="0.25">
      <c r="A70" s="72" t="s">
        <v>130</v>
      </c>
      <c r="B70" s="77" t="s">
        <v>159</v>
      </c>
      <c r="C70" s="76" t="s">
        <v>248</v>
      </c>
      <c r="D70" s="81">
        <v>295</v>
      </c>
    </row>
    <row r="71" spans="1:4" ht="45.75" customHeight="1" x14ac:dyDescent="0.25">
      <c r="A71" s="72" t="s">
        <v>135</v>
      </c>
      <c r="B71" s="77" t="s">
        <v>162</v>
      </c>
      <c r="C71" s="76" t="s">
        <v>249</v>
      </c>
      <c r="D71" s="81">
        <v>200</v>
      </c>
    </row>
    <row r="72" spans="1:4" ht="36.75" customHeight="1" x14ac:dyDescent="0.25">
      <c r="A72" s="72" t="s">
        <v>138</v>
      </c>
      <c r="B72" s="77" t="s">
        <v>165</v>
      </c>
      <c r="C72" s="76" t="s">
        <v>250</v>
      </c>
      <c r="D72" s="81">
        <v>275</v>
      </c>
    </row>
    <row r="73" spans="1:4" ht="21" customHeight="1" x14ac:dyDescent="0.25">
      <c r="A73" s="72" t="s">
        <v>141</v>
      </c>
      <c r="B73" s="95" t="s">
        <v>168</v>
      </c>
      <c r="C73" s="96" t="s">
        <v>251</v>
      </c>
      <c r="D73" s="97">
        <v>165</v>
      </c>
    </row>
    <row r="74" spans="1:4" ht="29.25" customHeight="1" x14ac:dyDescent="0.25">
      <c r="A74" s="72" t="s">
        <v>152</v>
      </c>
      <c r="B74" s="98" t="s">
        <v>171</v>
      </c>
      <c r="C74" s="96" t="s">
        <v>252</v>
      </c>
      <c r="D74" s="97">
        <v>250</v>
      </c>
    </row>
    <row r="75" spans="1:4" ht="47.25" customHeight="1" x14ac:dyDescent="0.25">
      <c r="A75" s="72" t="s">
        <v>155</v>
      </c>
      <c r="B75" s="98" t="s">
        <v>174</v>
      </c>
      <c r="C75" s="96" t="s">
        <v>253</v>
      </c>
      <c r="D75" s="97">
        <v>170</v>
      </c>
    </row>
    <row r="76" spans="1:4" ht="47.25" x14ac:dyDescent="0.25">
      <c r="A76" s="99" t="s">
        <v>158</v>
      </c>
      <c r="B76" s="98" t="s">
        <v>254</v>
      </c>
      <c r="C76" s="96" t="s">
        <v>255</v>
      </c>
      <c r="D76" s="97">
        <v>260</v>
      </c>
    </row>
    <row r="77" spans="1:4" ht="31.5" x14ac:dyDescent="0.25">
      <c r="A77" s="99" t="s">
        <v>161</v>
      </c>
      <c r="B77" s="98" t="s">
        <v>176</v>
      </c>
      <c r="C77" s="96" t="s">
        <v>256</v>
      </c>
      <c r="D77" s="97">
        <v>210</v>
      </c>
    </row>
    <row r="78" spans="1:4" ht="21.75" customHeight="1" x14ac:dyDescent="0.25">
      <c r="A78" s="99" t="s">
        <v>164</v>
      </c>
      <c r="B78" s="98" t="s">
        <v>178</v>
      </c>
      <c r="C78" s="96" t="s">
        <v>257</v>
      </c>
      <c r="D78" s="97">
        <v>215</v>
      </c>
    </row>
    <row r="79" spans="1:4" ht="21" customHeight="1" x14ac:dyDescent="0.25">
      <c r="A79" s="99" t="s">
        <v>167</v>
      </c>
      <c r="B79" s="98" t="s">
        <v>180</v>
      </c>
      <c r="C79" s="96" t="s">
        <v>258</v>
      </c>
      <c r="D79" s="97">
        <v>450</v>
      </c>
    </row>
    <row r="80" spans="1:4" ht="30.75" customHeight="1" x14ac:dyDescent="0.25">
      <c r="A80" s="100">
        <v>3</v>
      </c>
      <c r="B80" s="98" t="s">
        <v>183</v>
      </c>
      <c r="C80" s="96" t="s">
        <v>259</v>
      </c>
      <c r="D80" s="97">
        <v>155</v>
      </c>
    </row>
    <row r="81" spans="1:4" ht="31.5" x14ac:dyDescent="0.25">
      <c r="A81" s="100">
        <v>4</v>
      </c>
      <c r="B81" s="98" t="s">
        <v>186</v>
      </c>
      <c r="C81" s="96" t="s">
        <v>260</v>
      </c>
      <c r="D81" s="97">
        <v>105</v>
      </c>
    </row>
    <row r="82" spans="1:4" ht="31.5" x14ac:dyDescent="0.25">
      <c r="A82" s="100">
        <v>5</v>
      </c>
      <c r="B82" s="98" t="s">
        <v>189</v>
      </c>
      <c r="C82" s="96" t="s">
        <v>261</v>
      </c>
      <c r="D82" s="97">
        <v>14</v>
      </c>
    </row>
    <row r="83" spans="1:4" x14ac:dyDescent="0.25">
      <c r="A83" s="101"/>
      <c r="B83" s="101"/>
      <c r="C83" s="101"/>
      <c r="D83" s="102"/>
    </row>
    <row r="84" spans="1:4" x14ac:dyDescent="0.25">
      <c r="A84" s="101"/>
      <c r="B84" s="101"/>
      <c r="C84" s="101"/>
      <c r="D84" s="102"/>
    </row>
    <row r="85" spans="1:4" x14ac:dyDescent="0.25">
      <c r="A85" s="101"/>
      <c r="B85" s="101"/>
      <c r="C85" s="101"/>
      <c r="D85" s="102"/>
    </row>
    <row r="86" spans="1:4" x14ac:dyDescent="0.25">
      <c r="A86" s="101"/>
      <c r="B86" s="101"/>
      <c r="C86" s="101"/>
      <c r="D86" s="102"/>
    </row>
    <row r="87" spans="1:4" x14ac:dyDescent="0.25">
      <c r="A87" s="101"/>
      <c r="B87" s="101"/>
      <c r="C87" s="101"/>
      <c r="D87" s="102"/>
    </row>
    <row r="88" spans="1:4" x14ac:dyDescent="0.25">
      <c r="A88" s="101"/>
      <c r="B88" s="101"/>
      <c r="C88" s="101"/>
      <c r="D88" s="102"/>
    </row>
    <row r="89" spans="1:4" x14ac:dyDescent="0.25">
      <c r="A89" s="101"/>
      <c r="B89" s="101"/>
      <c r="C89" s="101"/>
      <c r="D89" s="102"/>
    </row>
    <row r="90" spans="1:4" x14ac:dyDescent="0.25">
      <c r="A90" s="101"/>
      <c r="B90" s="101"/>
      <c r="C90" s="101"/>
      <c r="D90" s="102"/>
    </row>
    <row r="91" spans="1:4" x14ac:dyDescent="0.25">
      <c r="A91" s="101"/>
      <c r="B91" s="101"/>
      <c r="C91" s="101"/>
      <c r="D91" s="102"/>
    </row>
    <row r="92" spans="1:4" x14ac:dyDescent="0.25">
      <c r="A92" s="101"/>
      <c r="B92" s="101"/>
      <c r="C92" s="101"/>
      <c r="D92" s="102"/>
    </row>
    <row r="93" spans="1:4" x14ac:dyDescent="0.25">
      <c r="A93" s="101"/>
      <c r="B93" s="101"/>
      <c r="C93" s="101"/>
      <c r="D93" s="102"/>
    </row>
    <row r="94" spans="1:4" x14ac:dyDescent="0.25">
      <c r="A94" s="101"/>
      <c r="B94" s="101"/>
      <c r="C94" s="101"/>
      <c r="D94" s="102"/>
    </row>
    <row r="95" spans="1:4" x14ac:dyDescent="0.25">
      <c r="A95" s="101"/>
      <c r="B95" s="101"/>
      <c r="C95" s="101"/>
      <c r="D95" s="102"/>
    </row>
    <row r="96" spans="1:4" x14ac:dyDescent="0.25">
      <c r="A96" s="101"/>
      <c r="B96" s="101"/>
      <c r="C96" s="101"/>
      <c r="D96" s="102"/>
    </row>
    <row r="97" spans="1:4" x14ac:dyDescent="0.25">
      <c r="A97" s="101"/>
      <c r="B97" s="101"/>
      <c r="C97" s="101"/>
      <c r="D97" s="102"/>
    </row>
    <row r="98" spans="1:4" x14ac:dyDescent="0.25">
      <c r="A98" s="101"/>
      <c r="B98" s="101"/>
      <c r="C98" s="101"/>
      <c r="D98" s="102"/>
    </row>
    <row r="99" spans="1:4" x14ac:dyDescent="0.25">
      <c r="A99" s="101"/>
      <c r="B99" s="101"/>
      <c r="C99" s="101"/>
      <c r="D99" s="102"/>
    </row>
    <row r="100" spans="1:4" x14ac:dyDescent="0.25">
      <c r="A100" s="101"/>
      <c r="B100" s="101"/>
      <c r="C100" s="101"/>
      <c r="D100" s="102"/>
    </row>
    <row r="101" spans="1:4" x14ac:dyDescent="0.25">
      <c r="A101" s="101"/>
      <c r="B101" s="101"/>
      <c r="C101" s="101"/>
      <c r="D101" s="102"/>
    </row>
    <row r="102" spans="1:4" x14ac:dyDescent="0.25">
      <c r="A102" s="101"/>
      <c r="B102" s="101"/>
      <c r="C102" s="101"/>
      <c r="D102" s="102"/>
    </row>
    <row r="103" spans="1:4" x14ac:dyDescent="0.25">
      <c r="A103" s="101"/>
      <c r="B103" s="101"/>
      <c r="C103" s="101"/>
      <c r="D103" s="102"/>
    </row>
    <row r="104" spans="1:4" x14ac:dyDescent="0.25">
      <c r="A104" s="101"/>
      <c r="B104" s="101"/>
      <c r="C104" s="101"/>
      <c r="D104" s="102"/>
    </row>
    <row r="105" spans="1:4" x14ac:dyDescent="0.25">
      <c r="A105" s="101"/>
      <c r="B105" s="101"/>
      <c r="C105" s="101"/>
      <c r="D105" s="102"/>
    </row>
    <row r="106" spans="1:4" x14ac:dyDescent="0.25">
      <c r="A106" s="101"/>
      <c r="B106" s="101"/>
      <c r="C106" s="101"/>
      <c r="D106" s="102"/>
    </row>
    <row r="107" spans="1:4" x14ac:dyDescent="0.25">
      <c r="A107" s="101"/>
      <c r="B107" s="101"/>
      <c r="C107" s="101"/>
      <c r="D107" s="102"/>
    </row>
    <row r="108" spans="1:4" x14ac:dyDescent="0.25">
      <c r="A108" s="101"/>
      <c r="B108" s="101"/>
      <c r="C108" s="101"/>
      <c r="D108" s="102"/>
    </row>
    <row r="109" spans="1:4" x14ac:dyDescent="0.25">
      <c r="A109" s="101"/>
      <c r="B109" s="101"/>
      <c r="C109" s="101"/>
      <c r="D109" s="102"/>
    </row>
    <row r="110" spans="1:4" x14ac:dyDescent="0.25">
      <c r="A110" s="101"/>
      <c r="B110" s="101"/>
      <c r="C110" s="101"/>
      <c r="D110" s="102"/>
    </row>
    <row r="111" spans="1:4" x14ac:dyDescent="0.25">
      <c r="A111" s="101"/>
      <c r="B111" s="101"/>
      <c r="C111" s="101"/>
      <c r="D111" s="102"/>
    </row>
    <row r="112" spans="1:4" x14ac:dyDescent="0.25">
      <c r="A112" s="101"/>
      <c r="B112" s="101"/>
      <c r="C112" s="101"/>
      <c r="D112" s="102"/>
    </row>
    <row r="113" spans="1:4" x14ac:dyDescent="0.25">
      <c r="A113" s="101"/>
      <c r="B113" s="101"/>
      <c r="C113" s="101"/>
      <c r="D113" s="102"/>
    </row>
    <row r="114" spans="1:4" x14ac:dyDescent="0.25">
      <c r="A114" s="101"/>
      <c r="B114" s="101"/>
      <c r="C114" s="101"/>
      <c r="D114" s="102"/>
    </row>
    <row r="115" spans="1:4" x14ac:dyDescent="0.25">
      <c r="A115" s="101"/>
      <c r="B115" s="101"/>
      <c r="C115" s="101"/>
      <c r="D115" s="102"/>
    </row>
    <row r="116" spans="1:4" x14ac:dyDescent="0.25">
      <c r="A116" s="101"/>
      <c r="B116" s="101"/>
      <c r="C116" s="101"/>
      <c r="D116" s="102"/>
    </row>
    <row r="117" spans="1:4" x14ac:dyDescent="0.25">
      <c r="A117" s="101"/>
      <c r="B117" s="101"/>
      <c r="C117" s="101"/>
      <c r="D117" s="102"/>
    </row>
    <row r="118" spans="1:4" x14ac:dyDescent="0.25">
      <c r="A118" s="101"/>
      <c r="B118" s="101"/>
      <c r="C118" s="101"/>
      <c r="D118" s="102"/>
    </row>
    <row r="119" spans="1:4" x14ac:dyDescent="0.25">
      <c r="A119" s="101"/>
      <c r="B119" s="101"/>
      <c r="C119" s="101"/>
      <c r="D119" s="102"/>
    </row>
    <row r="120" spans="1:4" x14ac:dyDescent="0.25">
      <c r="A120" s="101"/>
      <c r="B120" s="101"/>
      <c r="C120" s="101"/>
      <c r="D120" s="102"/>
    </row>
    <row r="121" spans="1:4" x14ac:dyDescent="0.25">
      <c r="A121" s="101"/>
      <c r="B121" s="101"/>
      <c r="C121" s="101"/>
      <c r="D121" s="102"/>
    </row>
    <row r="122" spans="1:4" x14ac:dyDescent="0.25">
      <c r="A122" s="101"/>
      <c r="B122" s="101"/>
      <c r="C122" s="101"/>
      <c r="D122" s="102"/>
    </row>
    <row r="123" spans="1:4" x14ac:dyDescent="0.25">
      <c r="A123" s="101"/>
      <c r="B123" s="101"/>
      <c r="C123" s="101"/>
      <c r="D123" s="102"/>
    </row>
    <row r="124" spans="1:4" x14ac:dyDescent="0.25">
      <c r="A124" s="101"/>
      <c r="B124" s="101"/>
      <c r="C124" s="101"/>
      <c r="D124" s="102"/>
    </row>
    <row r="125" spans="1:4" x14ac:dyDescent="0.25">
      <c r="A125" s="101"/>
      <c r="B125" s="101"/>
      <c r="C125" s="101"/>
      <c r="D125" s="102"/>
    </row>
    <row r="126" spans="1:4" x14ac:dyDescent="0.25">
      <c r="A126" s="101"/>
      <c r="B126" s="101"/>
      <c r="C126" s="101"/>
      <c r="D126" s="102"/>
    </row>
    <row r="127" spans="1:4" x14ac:dyDescent="0.25">
      <c r="A127" s="101"/>
      <c r="B127" s="101"/>
      <c r="C127" s="101"/>
      <c r="D127" s="102"/>
    </row>
    <row r="128" spans="1:4" x14ac:dyDescent="0.25">
      <c r="A128" s="101"/>
      <c r="B128" s="101"/>
      <c r="C128" s="101"/>
      <c r="D128" s="102"/>
    </row>
    <row r="129" spans="1:4" x14ac:dyDescent="0.25">
      <c r="A129" s="101"/>
      <c r="B129" s="101"/>
      <c r="C129" s="101"/>
      <c r="D129" s="102"/>
    </row>
    <row r="130" spans="1:4" x14ac:dyDescent="0.25">
      <c r="A130" s="101"/>
      <c r="B130" s="101"/>
      <c r="C130" s="101"/>
      <c r="D130" s="102"/>
    </row>
    <row r="131" spans="1:4" x14ac:dyDescent="0.25">
      <c r="A131" s="101"/>
      <c r="B131" s="101"/>
      <c r="C131" s="101"/>
      <c r="D131" s="102"/>
    </row>
    <row r="132" spans="1:4" x14ac:dyDescent="0.25">
      <c r="A132" s="101"/>
      <c r="B132" s="101"/>
      <c r="C132" s="101"/>
      <c r="D132" s="102"/>
    </row>
    <row r="133" spans="1:4" x14ac:dyDescent="0.25">
      <c r="A133" s="101"/>
      <c r="B133" s="101"/>
      <c r="C133" s="101"/>
      <c r="D133" s="102"/>
    </row>
    <row r="134" spans="1:4" x14ac:dyDescent="0.25">
      <c r="A134" s="101"/>
      <c r="B134" s="101"/>
      <c r="C134" s="101"/>
      <c r="D134" s="102"/>
    </row>
    <row r="135" spans="1:4" x14ac:dyDescent="0.25">
      <c r="A135" s="101"/>
      <c r="B135" s="101"/>
      <c r="C135" s="101"/>
      <c r="D135" s="102"/>
    </row>
    <row r="136" spans="1:4" x14ac:dyDescent="0.25">
      <c r="A136" s="101"/>
      <c r="B136" s="101"/>
      <c r="C136" s="101"/>
      <c r="D136" s="102"/>
    </row>
    <row r="137" spans="1:4" x14ac:dyDescent="0.25">
      <c r="A137" s="101"/>
      <c r="B137" s="101"/>
      <c r="C137" s="101"/>
      <c r="D137" s="102"/>
    </row>
    <row r="138" spans="1:4" x14ac:dyDescent="0.25">
      <c r="A138" s="101"/>
      <c r="B138" s="101"/>
      <c r="C138" s="101"/>
      <c r="D138" s="102"/>
    </row>
    <row r="139" spans="1:4" x14ac:dyDescent="0.25">
      <c r="A139" s="101"/>
      <c r="B139" s="101"/>
      <c r="C139" s="101"/>
      <c r="D139" s="102"/>
    </row>
    <row r="140" spans="1:4" x14ac:dyDescent="0.25">
      <c r="A140" s="101"/>
      <c r="B140" s="101"/>
      <c r="C140" s="101"/>
      <c r="D140" s="102"/>
    </row>
    <row r="141" spans="1:4" x14ac:dyDescent="0.25">
      <c r="A141" s="101"/>
      <c r="B141" s="101"/>
      <c r="C141" s="101"/>
      <c r="D141" s="102"/>
    </row>
    <row r="142" spans="1:4" x14ac:dyDescent="0.25">
      <c r="A142" s="101"/>
      <c r="B142" s="101"/>
      <c r="C142" s="101"/>
      <c r="D142" s="102"/>
    </row>
    <row r="143" spans="1:4" x14ac:dyDescent="0.25">
      <c r="A143" s="101"/>
      <c r="B143" s="101"/>
      <c r="C143" s="101"/>
      <c r="D143" s="102"/>
    </row>
    <row r="144" spans="1:4" x14ac:dyDescent="0.25">
      <c r="A144" s="101"/>
      <c r="B144" s="101"/>
      <c r="C144" s="101"/>
      <c r="D144" s="102"/>
    </row>
    <row r="145" spans="1:3" x14ac:dyDescent="0.25">
      <c r="A145" s="101"/>
      <c r="B145" s="101"/>
      <c r="C145" s="101"/>
    </row>
    <row r="146" spans="1:3" x14ac:dyDescent="0.25">
      <c r="A146" s="101"/>
      <c r="B146" s="101"/>
      <c r="C146" s="101"/>
    </row>
    <row r="147" spans="1:3" x14ac:dyDescent="0.25">
      <c r="A147" s="101"/>
      <c r="B147" s="101"/>
      <c r="C147" s="101"/>
    </row>
    <row r="148" spans="1:3" x14ac:dyDescent="0.25">
      <c r="A148" s="101"/>
      <c r="B148" s="101"/>
      <c r="C148" s="101"/>
    </row>
    <row r="149" spans="1:3" x14ac:dyDescent="0.25">
      <c r="A149" s="101"/>
      <c r="B149" s="101"/>
      <c r="C149" s="101"/>
    </row>
    <row r="150" spans="1:3" x14ac:dyDescent="0.25">
      <c r="A150" s="101"/>
      <c r="B150" s="101"/>
      <c r="C150" s="101"/>
    </row>
    <row r="151" spans="1:3" x14ac:dyDescent="0.25">
      <c r="A151" s="101"/>
      <c r="B151" s="101"/>
      <c r="C151" s="101"/>
    </row>
    <row r="152" spans="1:3" x14ac:dyDescent="0.25">
      <c r="A152" s="101"/>
      <c r="B152" s="101"/>
      <c r="C152" s="101"/>
    </row>
    <row r="153" spans="1:3" x14ac:dyDescent="0.25">
      <c r="A153" s="101"/>
      <c r="B153" s="101"/>
      <c r="C153" s="101"/>
    </row>
    <row r="154" spans="1:3" x14ac:dyDescent="0.25">
      <c r="A154" s="101"/>
      <c r="B154" s="101"/>
      <c r="C154" s="101"/>
    </row>
    <row r="155" spans="1:3" x14ac:dyDescent="0.25">
      <c r="A155" s="101"/>
      <c r="B155" s="101"/>
      <c r="C155" s="101"/>
    </row>
    <row r="156" spans="1:3" x14ac:dyDescent="0.25">
      <c r="A156" s="101"/>
      <c r="B156" s="101"/>
      <c r="C156" s="101"/>
    </row>
    <row r="157" spans="1:3" x14ac:dyDescent="0.25">
      <c r="A157" s="101"/>
      <c r="B157" s="101"/>
      <c r="C157" s="101"/>
    </row>
    <row r="158" spans="1:3" x14ac:dyDescent="0.25">
      <c r="A158" s="101"/>
      <c r="B158" s="101"/>
      <c r="C158" s="101"/>
    </row>
    <row r="159" spans="1:3" x14ac:dyDescent="0.25">
      <c r="A159" s="101"/>
      <c r="B159" s="101"/>
      <c r="C159" s="101"/>
    </row>
    <row r="160" spans="1:3" x14ac:dyDescent="0.25">
      <c r="A160" s="101"/>
      <c r="B160" s="101"/>
      <c r="C160" s="101"/>
    </row>
    <row r="161" spans="1:3" x14ac:dyDescent="0.25">
      <c r="A161" s="101"/>
      <c r="B161" s="101"/>
      <c r="C161" s="101"/>
    </row>
    <row r="162" spans="1:3" x14ac:dyDescent="0.25">
      <c r="A162" s="101"/>
      <c r="B162" s="101"/>
      <c r="C162" s="101"/>
    </row>
    <row r="163" spans="1:3" x14ac:dyDescent="0.25">
      <c r="A163" s="101"/>
      <c r="B163" s="101"/>
      <c r="C163" s="101"/>
    </row>
    <row r="164" spans="1:3" x14ac:dyDescent="0.25">
      <c r="A164" s="101"/>
      <c r="B164" s="101"/>
      <c r="C164" s="101"/>
    </row>
    <row r="165" spans="1:3" x14ac:dyDescent="0.25">
      <c r="A165" s="101"/>
      <c r="B165" s="101"/>
      <c r="C165" s="101"/>
    </row>
    <row r="166" spans="1:3" x14ac:dyDescent="0.25">
      <c r="A166" s="101"/>
      <c r="B166" s="101"/>
      <c r="C166" s="101"/>
    </row>
    <row r="167" spans="1:3" x14ac:dyDescent="0.25">
      <c r="A167" s="101"/>
      <c r="B167" s="101"/>
      <c r="C167" s="101"/>
    </row>
    <row r="168" spans="1:3" x14ac:dyDescent="0.25">
      <c r="A168" s="101"/>
      <c r="B168" s="101"/>
      <c r="C168" s="101"/>
    </row>
    <row r="169" spans="1:3" x14ac:dyDescent="0.25">
      <c r="A169" s="101"/>
      <c r="B169" s="101"/>
      <c r="C169" s="101"/>
    </row>
    <row r="170" spans="1:3" x14ac:dyDescent="0.25">
      <c r="A170" s="101"/>
      <c r="B170" s="101"/>
      <c r="C170" s="101"/>
    </row>
    <row r="171" spans="1:3" x14ac:dyDescent="0.25">
      <c r="A171" s="101"/>
      <c r="B171" s="101"/>
      <c r="C171" s="101"/>
    </row>
    <row r="172" spans="1:3" x14ac:dyDescent="0.25">
      <c r="A172" s="101"/>
      <c r="B172" s="101"/>
      <c r="C172" s="101"/>
    </row>
    <row r="173" spans="1:3" x14ac:dyDescent="0.25">
      <c r="A173" s="101"/>
      <c r="B173" s="101"/>
      <c r="C173" s="101"/>
    </row>
    <row r="174" spans="1:3" x14ac:dyDescent="0.25">
      <c r="A174" s="101"/>
      <c r="B174" s="101"/>
      <c r="C174" s="101"/>
    </row>
    <row r="175" spans="1:3" x14ac:dyDescent="0.25">
      <c r="A175" s="101"/>
      <c r="B175" s="101"/>
      <c r="C175" s="101"/>
    </row>
    <row r="176" spans="1:3" x14ac:dyDescent="0.25">
      <c r="A176" s="101"/>
      <c r="B176" s="101"/>
      <c r="C176" s="101"/>
    </row>
    <row r="177" spans="1:3" x14ac:dyDescent="0.25">
      <c r="A177" s="101"/>
      <c r="B177" s="101"/>
      <c r="C177" s="101"/>
    </row>
    <row r="178" spans="1:3" x14ac:dyDescent="0.25">
      <c r="A178" s="101"/>
      <c r="B178" s="101"/>
      <c r="C178" s="101"/>
    </row>
    <row r="179" spans="1:3" x14ac:dyDescent="0.25">
      <c r="A179" s="101"/>
      <c r="B179" s="101"/>
      <c r="C179" s="101"/>
    </row>
    <row r="180" spans="1:3" x14ac:dyDescent="0.25">
      <c r="A180" s="101"/>
      <c r="B180" s="101"/>
      <c r="C180" s="101"/>
    </row>
    <row r="181" spans="1:3" x14ac:dyDescent="0.25">
      <c r="A181" s="101"/>
      <c r="B181" s="101"/>
      <c r="C181" s="101"/>
    </row>
    <row r="182" spans="1:3" x14ac:dyDescent="0.25">
      <c r="A182" s="101"/>
      <c r="B182" s="101"/>
      <c r="C182" s="101"/>
    </row>
    <row r="183" spans="1:3" x14ac:dyDescent="0.25">
      <c r="A183" s="101"/>
      <c r="B183" s="101"/>
      <c r="C183" s="101"/>
    </row>
    <row r="184" spans="1:3" x14ac:dyDescent="0.25">
      <c r="A184" s="101"/>
      <c r="B184" s="101"/>
      <c r="C184" s="101"/>
    </row>
    <row r="185" spans="1:3" x14ac:dyDescent="0.25">
      <c r="A185" s="101"/>
      <c r="B185" s="101"/>
      <c r="C185" s="101"/>
    </row>
    <row r="186" spans="1:3" x14ac:dyDescent="0.25">
      <c r="A186" s="101"/>
      <c r="B186" s="101"/>
      <c r="C186" s="101"/>
    </row>
    <row r="187" spans="1:3" x14ac:dyDescent="0.25">
      <c r="A187" s="101"/>
      <c r="B187" s="101"/>
      <c r="C187" s="101"/>
    </row>
    <row r="188" spans="1:3" x14ac:dyDescent="0.25">
      <c r="A188" s="101"/>
      <c r="B188" s="101"/>
      <c r="C188" s="101"/>
    </row>
    <row r="189" spans="1:3" x14ac:dyDescent="0.25">
      <c r="A189" s="101"/>
      <c r="B189" s="101"/>
      <c r="C189" s="101"/>
    </row>
    <row r="190" spans="1:3" x14ac:dyDescent="0.25">
      <c r="A190" s="101"/>
      <c r="B190" s="101"/>
      <c r="C190" s="101"/>
    </row>
    <row r="191" spans="1:3" x14ac:dyDescent="0.25">
      <c r="A191" s="101"/>
      <c r="B191" s="101"/>
      <c r="C191" s="101"/>
    </row>
    <row r="192" spans="1:3" x14ac:dyDescent="0.25">
      <c r="A192" s="101"/>
      <c r="B192" s="101"/>
      <c r="C192" s="101"/>
    </row>
    <row r="193" spans="1:3" x14ac:dyDescent="0.25">
      <c r="A193" s="101"/>
      <c r="B193" s="101"/>
      <c r="C193" s="101"/>
    </row>
    <row r="194" spans="1:3" x14ac:dyDescent="0.25">
      <c r="A194" s="101"/>
      <c r="B194" s="101"/>
      <c r="C194" s="101"/>
    </row>
    <row r="195" spans="1:3" x14ac:dyDescent="0.25">
      <c r="A195" s="101"/>
      <c r="B195" s="101"/>
      <c r="C195" s="101"/>
    </row>
    <row r="196" spans="1:3" x14ac:dyDescent="0.25">
      <c r="A196" s="101"/>
      <c r="B196" s="101"/>
      <c r="C196" s="101"/>
    </row>
    <row r="197" spans="1:3" x14ac:dyDescent="0.25">
      <c r="A197" s="101"/>
      <c r="B197" s="101"/>
      <c r="C197" s="101"/>
    </row>
    <row r="198" spans="1:3" x14ac:dyDescent="0.25">
      <c r="A198" s="101"/>
      <c r="B198" s="101"/>
      <c r="C198" s="101"/>
    </row>
    <row r="199" spans="1:3" x14ac:dyDescent="0.25">
      <c r="A199" s="101"/>
      <c r="B199" s="101"/>
      <c r="C199" s="101"/>
    </row>
    <row r="200" spans="1:3" x14ac:dyDescent="0.25">
      <c r="A200" s="101"/>
      <c r="B200" s="101"/>
      <c r="C200" s="101"/>
    </row>
    <row r="201" spans="1:3" x14ac:dyDescent="0.25">
      <c r="A201" s="101"/>
      <c r="B201" s="101"/>
      <c r="C201" s="101"/>
    </row>
    <row r="202" spans="1:3" x14ac:dyDescent="0.25">
      <c r="A202" s="101"/>
      <c r="B202" s="101"/>
      <c r="C202" s="101"/>
    </row>
    <row r="203" spans="1:3" x14ac:dyDescent="0.25">
      <c r="A203" s="101"/>
      <c r="B203" s="101"/>
      <c r="C203" s="101"/>
    </row>
    <row r="204" spans="1:3" x14ac:dyDescent="0.25">
      <c r="A204" s="101"/>
      <c r="B204" s="101"/>
      <c r="C204" s="101"/>
    </row>
    <row r="205" spans="1:3" x14ac:dyDescent="0.25">
      <c r="A205" s="101"/>
      <c r="B205" s="101"/>
      <c r="C205" s="101"/>
    </row>
    <row r="206" spans="1:3" x14ac:dyDescent="0.25">
      <c r="A206" s="101"/>
      <c r="B206" s="101"/>
      <c r="C206" s="101"/>
    </row>
    <row r="207" spans="1:3" x14ac:dyDescent="0.25">
      <c r="A207" s="101"/>
      <c r="B207" s="101"/>
      <c r="C207" s="101"/>
    </row>
    <row r="208" spans="1:3" x14ac:dyDescent="0.25">
      <c r="A208" s="101"/>
      <c r="B208" s="101"/>
      <c r="C208" s="101"/>
    </row>
    <row r="209" spans="1:3" x14ac:dyDescent="0.25">
      <c r="A209" s="101"/>
      <c r="B209" s="101"/>
      <c r="C209" s="101"/>
    </row>
    <row r="210" spans="1:3" x14ac:dyDescent="0.25">
      <c r="A210" s="101"/>
      <c r="B210" s="101"/>
      <c r="C210" s="101"/>
    </row>
    <row r="211" spans="1:3" x14ac:dyDescent="0.25">
      <c r="A211" s="101"/>
      <c r="B211" s="101"/>
      <c r="C211" s="101"/>
    </row>
    <row r="212" spans="1:3" x14ac:dyDescent="0.25">
      <c r="A212" s="101"/>
      <c r="B212" s="101"/>
      <c r="C212" s="101"/>
    </row>
    <row r="213" spans="1:3" x14ac:dyDescent="0.25">
      <c r="A213" s="101"/>
      <c r="B213" s="101"/>
      <c r="C213" s="101"/>
    </row>
    <row r="214" spans="1:3" x14ac:dyDescent="0.25">
      <c r="A214" s="101"/>
      <c r="B214" s="101"/>
      <c r="C214" s="101"/>
    </row>
    <row r="215" spans="1:3" x14ac:dyDescent="0.25">
      <c r="A215" s="101"/>
      <c r="B215" s="101"/>
      <c r="C215" s="101"/>
    </row>
    <row r="216" spans="1:3" x14ac:dyDescent="0.25">
      <c r="A216" s="101"/>
      <c r="B216" s="101"/>
      <c r="C216" s="101"/>
    </row>
    <row r="217" spans="1:3" x14ac:dyDescent="0.25">
      <c r="A217" s="101"/>
      <c r="B217" s="101"/>
      <c r="C217" s="101"/>
    </row>
    <row r="218" spans="1:3" x14ac:dyDescent="0.25">
      <c r="A218" s="101"/>
      <c r="B218" s="101"/>
      <c r="C218" s="101"/>
    </row>
    <row r="219" spans="1:3" x14ac:dyDescent="0.25">
      <c r="A219" s="101"/>
      <c r="B219" s="101"/>
      <c r="C219" s="101"/>
    </row>
    <row r="220" spans="1:3" x14ac:dyDescent="0.25">
      <c r="A220" s="101"/>
      <c r="B220" s="101"/>
      <c r="C220" s="101"/>
    </row>
    <row r="221" spans="1:3" x14ac:dyDescent="0.25">
      <c r="A221" s="101"/>
      <c r="B221" s="101"/>
      <c r="C221" s="101"/>
    </row>
    <row r="222" spans="1:3" x14ac:dyDescent="0.25">
      <c r="A222" s="101"/>
      <c r="B222" s="101"/>
      <c r="C222" s="101"/>
    </row>
    <row r="223" spans="1:3" x14ac:dyDescent="0.25">
      <c r="A223" s="101"/>
      <c r="B223" s="101"/>
      <c r="C223" s="101"/>
    </row>
    <row r="224" spans="1:3" x14ac:dyDescent="0.25">
      <c r="A224" s="101"/>
      <c r="B224" s="101"/>
      <c r="C224" s="101"/>
    </row>
    <row r="225" spans="1:3" x14ac:dyDescent="0.25">
      <c r="A225" s="101"/>
      <c r="B225" s="101"/>
      <c r="C225" s="101"/>
    </row>
    <row r="226" spans="1:3" x14ac:dyDescent="0.25">
      <c r="A226" s="101"/>
      <c r="B226" s="101"/>
      <c r="C226" s="101"/>
    </row>
    <row r="227" spans="1:3" x14ac:dyDescent="0.25">
      <c r="A227" s="101"/>
      <c r="B227" s="101"/>
      <c r="C227" s="101"/>
    </row>
    <row r="228" spans="1:3" x14ac:dyDescent="0.25">
      <c r="A228" s="101"/>
      <c r="B228" s="101"/>
      <c r="C228" s="101"/>
    </row>
    <row r="229" spans="1:3" x14ac:dyDescent="0.25">
      <c r="A229" s="101"/>
      <c r="B229" s="101"/>
      <c r="C229" s="101"/>
    </row>
    <row r="230" spans="1:3" x14ac:dyDescent="0.25">
      <c r="A230" s="101"/>
      <c r="B230" s="101"/>
      <c r="C230" s="101"/>
    </row>
    <row r="231" spans="1:3" x14ac:dyDescent="0.25">
      <c r="A231" s="101"/>
      <c r="B231" s="101"/>
      <c r="C231" s="101"/>
    </row>
    <row r="232" spans="1:3" x14ac:dyDescent="0.25">
      <c r="A232" s="101"/>
      <c r="B232" s="101"/>
      <c r="C232" s="101"/>
    </row>
    <row r="233" spans="1:3" x14ac:dyDescent="0.25">
      <c r="A233" s="101"/>
      <c r="B233" s="101"/>
      <c r="C233" s="101"/>
    </row>
    <row r="234" spans="1:3" x14ac:dyDescent="0.25">
      <c r="A234" s="101"/>
      <c r="B234" s="101"/>
      <c r="C234" s="101"/>
    </row>
    <row r="235" spans="1:3" x14ac:dyDescent="0.25">
      <c r="A235" s="101"/>
      <c r="B235" s="101"/>
      <c r="C235" s="101"/>
    </row>
    <row r="236" spans="1:3" x14ac:dyDescent="0.25">
      <c r="A236" s="101"/>
      <c r="B236" s="101"/>
      <c r="C236" s="101"/>
    </row>
    <row r="237" spans="1:3" x14ac:dyDescent="0.25">
      <c r="A237" s="101"/>
      <c r="B237" s="101"/>
      <c r="C237" s="101"/>
    </row>
    <row r="238" spans="1:3" x14ac:dyDescent="0.25">
      <c r="A238" s="101"/>
      <c r="B238" s="101"/>
      <c r="C238" s="101"/>
    </row>
    <row r="239" spans="1:3" x14ac:dyDescent="0.25">
      <c r="A239" s="101"/>
      <c r="B239" s="101"/>
      <c r="C239" s="101"/>
    </row>
    <row r="240" spans="1:3" x14ac:dyDescent="0.25">
      <c r="A240" s="101"/>
      <c r="B240" s="101"/>
      <c r="C240" s="101"/>
    </row>
    <row r="241" spans="1:3" x14ac:dyDescent="0.25">
      <c r="A241" s="101"/>
      <c r="B241" s="101"/>
      <c r="C241" s="101"/>
    </row>
    <row r="242" spans="1:3" x14ac:dyDescent="0.25">
      <c r="A242" s="101"/>
      <c r="B242" s="101"/>
      <c r="C242" s="101"/>
    </row>
    <row r="243" spans="1:3" x14ac:dyDescent="0.25">
      <c r="A243" s="101"/>
      <c r="B243" s="101"/>
      <c r="C243" s="101"/>
    </row>
    <row r="244" spans="1:3" x14ac:dyDescent="0.25">
      <c r="A244" s="101"/>
      <c r="B244" s="101"/>
      <c r="C244" s="101"/>
    </row>
    <row r="245" spans="1:3" x14ac:dyDescent="0.25">
      <c r="A245" s="101"/>
      <c r="B245" s="101"/>
      <c r="C245" s="101"/>
    </row>
    <row r="246" spans="1:3" x14ac:dyDescent="0.25">
      <c r="A246" s="101"/>
      <c r="B246" s="101"/>
      <c r="C246" s="101"/>
    </row>
    <row r="247" spans="1:3" x14ac:dyDescent="0.25">
      <c r="A247" s="101"/>
      <c r="B247" s="101"/>
      <c r="C247" s="101"/>
    </row>
    <row r="248" spans="1:3" x14ac:dyDescent="0.25">
      <c r="A248" s="101"/>
      <c r="B248" s="101"/>
      <c r="C248" s="101"/>
    </row>
    <row r="249" spans="1:3" x14ac:dyDescent="0.25">
      <c r="A249" s="101"/>
      <c r="B249" s="101"/>
      <c r="C249" s="101"/>
    </row>
    <row r="250" spans="1:3" x14ac:dyDescent="0.25">
      <c r="A250" s="101"/>
      <c r="B250" s="101"/>
      <c r="C250" s="101"/>
    </row>
    <row r="251" spans="1:3" x14ac:dyDescent="0.25">
      <c r="A251" s="101"/>
      <c r="B251" s="101"/>
      <c r="C251" s="101"/>
    </row>
    <row r="252" spans="1:3" x14ac:dyDescent="0.25">
      <c r="A252" s="101"/>
      <c r="B252" s="101"/>
      <c r="C252" s="101"/>
    </row>
    <row r="253" spans="1:3" x14ac:dyDescent="0.25">
      <c r="A253" s="101"/>
      <c r="B253" s="101"/>
      <c r="C253" s="101"/>
    </row>
    <row r="254" spans="1:3" x14ac:dyDescent="0.25">
      <c r="A254" s="101"/>
      <c r="B254" s="101"/>
      <c r="C254" s="101"/>
    </row>
    <row r="255" spans="1:3" x14ac:dyDescent="0.25">
      <c r="A255" s="101"/>
      <c r="B255" s="101"/>
      <c r="C255" s="101"/>
    </row>
    <row r="256" spans="1:3" x14ac:dyDescent="0.25">
      <c r="A256" s="101"/>
      <c r="B256" s="101"/>
      <c r="C256" s="101"/>
    </row>
    <row r="257" spans="1:3" x14ac:dyDescent="0.25">
      <c r="A257" s="101"/>
      <c r="B257" s="101"/>
      <c r="C257" s="101"/>
    </row>
    <row r="258" spans="1:3" x14ac:dyDescent="0.25">
      <c r="A258" s="101"/>
      <c r="B258" s="101"/>
      <c r="C258" s="101"/>
    </row>
    <row r="259" spans="1:3" x14ac:dyDescent="0.25">
      <c r="A259" s="101"/>
      <c r="B259" s="101"/>
      <c r="C259" s="101"/>
    </row>
    <row r="260" spans="1:3" x14ac:dyDescent="0.25">
      <c r="A260" s="101"/>
      <c r="B260" s="101"/>
      <c r="C260" s="101"/>
    </row>
    <row r="261" spans="1:3" x14ac:dyDescent="0.25">
      <c r="A261" s="101"/>
      <c r="B261" s="101"/>
      <c r="C261" s="101"/>
    </row>
    <row r="262" spans="1:3" x14ac:dyDescent="0.25">
      <c r="A262" s="101"/>
      <c r="B262" s="101"/>
      <c r="C262" s="101"/>
    </row>
    <row r="263" spans="1:3" x14ac:dyDescent="0.25">
      <c r="A263" s="101"/>
      <c r="B263" s="101"/>
      <c r="C263" s="101"/>
    </row>
    <row r="264" spans="1:3" x14ac:dyDescent="0.25">
      <c r="A264" s="101"/>
      <c r="B264" s="101"/>
      <c r="C264" s="101"/>
    </row>
    <row r="265" spans="1:3" x14ac:dyDescent="0.25">
      <c r="A265" s="101"/>
      <c r="B265" s="101"/>
      <c r="C265" s="101"/>
    </row>
  </sheetData>
  <mergeCells count="3">
    <mergeCell ref="C1:D1"/>
    <mergeCell ref="A13:D13"/>
    <mergeCell ref="B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sqref="A1:XFD1048576"/>
    </sheetView>
  </sheetViews>
  <sheetFormatPr defaultRowHeight="15" x14ac:dyDescent="0.25"/>
  <cols>
    <col min="1" max="1" width="5.28515625" customWidth="1"/>
    <col min="2" max="2" width="62.7109375" customWidth="1"/>
    <col min="3" max="3" width="16" customWidth="1"/>
    <col min="4" max="4" width="13.42578125" customWidth="1"/>
    <col min="6" max="6" width="7.85546875" customWidth="1"/>
    <col min="257" max="257" width="5.28515625" customWidth="1"/>
    <col min="258" max="258" width="62.7109375" customWidth="1"/>
    <col min="259" max="259" width="16" customWidth="1"/>
    <col min="260" max="260" width="13.42578125" customWidth="1"/>
    <col min="262" max="262" width="7.85546875" customWidth="1"/>
    <col min="513" max="513" width="5.28515625" customWidth="1"/>
    <col min="514" max="514" width="62.7109375" customWidth="1"/>
    <col min="515" max="515" width="16" customWidth="1"/>
    <col min="516" max="516" width="13.42578125" customWidth="1"/>
    <col min="518" max="518" width="7.85546875" customWidth="1"/>
    <col min="769" max="769" width="5.28515625" customWidth="1"/>
    <col min="770" max="770" width="62.7109375" customWidth="1"/>
    <col min="771" max="771" width="16" customWidth="1"/>
    <col min="772" max="772" width="13.42578125" customWidth="1"/>
    <col min="774" max="774" width="7.85546875" customWidth="1"/>
    <col min="1025" max="1025" width="5.28515625" customWidth="1"/>
    <col min="1026" max="1026" width="62.7109375" customWidth="1"/>
    <col min="1027" max="1027" width="16" customWidth="1"/>
    <col min="1028" max="1028" width="13.42578125" customWidth="1"/>
    <col min="1030" max="1030" width="7.85546875" customWidth="1"/>
    <col min="1281" max="1281" width="5.28515625" customWidth="1"/>
    <col min="1282" max="1282" width="62.7109375" customWidth="1"/>
    <col min="1283" max="1283" width="16" customWidth="1"/>
    <col min="1284" max="1284" width="13.42578125" customWidth="1"/>
    <col min="1286" max="1286" width="7.85546875" customWidth="1"/>
    <col min="1537" max="1537" width="5.28515625" customWidth="1"/>
    <col min="1538" max="1538" width="62.7109375" customWidth="1"/>
    <col min="1539" max="1539" width="16" customWidth="1"/>
    <col min="1540" max="1540" width="13.42578125" customWidth="1"/>
    <col min="1542" max="1542" width="7.85546875" customWidth="1"/>
    <col min="1793" max="1793" width="5.28515625" customWidth="1"/>
    <col min="1794" max="1794" width="62.7109375" customWidth="1"/>
    <col min="1795" max="1795" width="16" customWidth="1"/>
    <col min="1796" max="1796" width="13.42578125" customWidth="1"/>
    <col min="1798" max="1798" width="7.85546875" customWidth="1"/>
    <col min="2049" max="2049" width="5.28515625" customWidth="1"/>
    <col min="2050" max="2050" width="62.7109375" customWidth="1"/>
    <col min="2051" max="2051" width="16" customWidth="1"/>
    <col min="2052" max="2052" width="13.42578125" customWidth="1"/>
    <col min="2054" max="2054" width="7.85546875" customWidth="1"/>
    <col min="2305" max="2305" width="5.28515625" customWidth="1"/>
    <col min="2306" max="2306" width="62.7109375" customWidth="1"/>
    <col min="2307" max="2307" width="16" customWidth="1"/>
    <col min="2308" max="2308" width="13.42578125" customWidth="1"/>
    <col min="2310" max="2310" width="7.85546875" customWidth="1"/>
    <col min="2561" max="2561" width="5.28515625" customWidth="1"/>
    <col min="2562" max="2562" width="62.7109375" customWidth="1"/>
    <col min="2563" max="2563" width="16" customWidth="1"/>
    <col min="2564" max="2564" width="13.42578125" customWidth="1"/>
    <col min="2566" max="2566" width="7.85546875" customWidth="1"/>
    <col min="2817" max="2817" width="5.28515625" customWidth="1"/>
    <col min="2818" max="2818" width="62.7109375" customWidth="1"/>
    <col min="2819" max="2819" width="16" customWidth="1"/>
    <col min="2820" max="2820" width="13.42578125" customWidth="1"/>
    <col min="2822" max="2822" width="7.85546875" customWidth="1"/>
    <col min="3073" max="3073" width="5.28515625" customWidth="1"/>
    <col min="3074" max="3074" width="62.7109375" customWidth="1"/>
    <col min="3075" max="3075" width="16" customWidth="1"/>
    <col min="3076" max="3076" width="13.42578125" customWidth="1"/>
    <col min="3078" max="3078" width="7.85546875" customWidth="1"/>
    <col min="3329" max="3329" width="5.28515625" customWidth="1"/>
    <col min="3330" max="3330" width="62.7109375" customWidth="1"/>
    <col min="3331" max="3331" width="16" customWidth="1"/>
    <col min="3332" max="3332" width="13.42578125" customWidth="1"/>
    <col min="3334" max="3334" width="7.85546875" customWidth="1"/>
    <col min="3585" max="3585" width="5.28515625" customWidth="1"/>
    <col min="3586" max="3586" width="62.7109375" customWidth="1"/>
    <col min="3587" max="3587" width="16" customWidth="1"/>
    <col min="3588" max="3588" width="13.42578125" customWidth="1"/>
    <col min="3590" max="3590" width="7.85546875" customWidth="1"/>
    <col min="3841" max="3841" width="5.28515625" customWidth="1"/>
    <col min="3842" max="3842" width="62.7109375" customWidth="1"/>
    <col min="3843" max="3843" width="16" customWidth="1"/>
    <col min="3844" max="3844" width="13.42578125" customWidth="1"/>
    <col min="3846" max="3846" width="7.85546875" customWidth="1"/>
    <col min="4097" max="4097" width="5.28515625" customWidth="1"/>
    <col min="4098" max="4098" width="62.7109375" customWidth="1"/>
    <col min="4099" max="4099" width="16" customWidth="1"/>
    <col min="4100" max="4100" width="13.42578125" customWidth="1"/>
    <col min="4102" max="4102" width="7.85546875" customWidth="1"/>
    <col min="4353" max="4353" width="5.28515625" customWidth="1"/>
    <col min="4354" max="4354" width="62.7109375" customWidth="1"/>
    <col min="4355" max="4355" width="16" customWidth="1"/>
    <col min="4356" max="4356" width="13.42578125" customWidth="1"/>
    <col min="4358" max="4358" width="7.85546875" customWidth="1"/>
    <col min="4609" max="4609" width="5.28515625" customWidth="1"/>
    <col min="4610" max="4610" width="62.7109375" customWidth="1"/>
    <col min="4611" max="4611" width="16" customWidth="1"/>
    <col min="4612" max="4612" width="13.42578125" customWidth="1"/>
    <col min="4614" max="4614" width="7.85546875" customWidth="1"/>
    <col min="4865" max="4865" width="5.28515625" customWidth="1"/>
    <col min="4866" max="4866" width="62.7109375" customWidth="1"/>
    <col min="4867" max="4867" width="16" customWidth="1"/>
    <col min="4868" max="4868" width="13.42578125" customWidth="1"/>
    <col min="4870" max="4870" width="7.85546875" customWidth="1"/>
    <col min="5121" max="5121" width="5.28515625" customWidth="1"/>
    <col min="5122" max="5122" width="62.7109375" customWidth="1"/>
    <col min="5123" max="5123" width="16" customWidth="1"/>
    <col min="5124" max="5124" width="13.42578125" customWidth="1"/>
    <col min="5126" max="5126" width="7.85546875" customWidth="1"/>
    <col min="5377" max="5377" width="5.28515625" customWidth="1"/>
    <col min="5378" max="5378" width="62.7109375" customWidth="1"/>
    <col min="5379" max="5379" width="16" customWidth="1"/>
    <col min="5380" max="5380" width="13.42578125" customWidth="1"/>
    <col min="5382" max="5382" width="7.85546875" customWidth="1"/>
    <col min="5633" max="5633" width="5.28515625" customWidth="1"/>
    <col min="5634" max="5634" width="62.7109375" customWidth="1"/>
    <col min="5635" max="5635" width="16" customWidth="1"/>
    <col min="5636" max="5636" width="13.42578125" customWidth="1"/>
    <col min="5638" max="5638" width="7.85546875" customWidth="1"/>
    <col min="5889" max="5889" width="5.28515625" customWidth="1"/>
    <col min="5890" max="5890" width="62.7109375" customWidth="1"/>
    <col min="5891" max="5891" width="16" customWidth="1"/>
    <col min="5892" max="5892" width="13.42578125" customWidth="1"/>
    <col min="5894" max="5894" width="7.85546875" customWidth="1"/>
    <col min="6145" max="6145" width="5.28515625" customWidth="1"/>
    <col min="6146" max="6146" width="62.7109375" customWidth="1"/>
    <col min="6147" max="6147" width="16" customWidth="1"/>
    <col min="6148" max="6148" width="13.42578125" customWidth="1"/>
    <col min="6150" max="6150" width="7.85546875" customWidth="1"/>
    <col min="6401" max="6401" width="5.28515625" customWidth="1"/>
    <col min="6402" max="6402" width="62.7109375" customWidth="1"/>
    <col min="6403" max="6403" width="16" customWidth="1"/>
    <col min="6404" max="6404" width="13.42578125" customWidth="1"/>
    <col min="6406" max="6406" width="7.85546875" customWidth="1"/>
    <col min="6657" max="6657" width="5.28515625" customWidth="1"/>
    <col min="6658" max="6658" width="62.7109375" customWidth="1"/>
    <col min="6659" max="6659" width="16" customWidth="1"/>
    <col min="6660" max="6660" width="13.42578125" customWidth="1"/>
    <col min="6662" max="6662" width="7.85546875" customWidth="1"/>
    <col min="6913" max="6913" width="5.28515625" customWidth="1"/>
    <col min="6914" max="6914" width="62.7109375" customWidth="1"/>
    <col min="6915" max="6915" width="16" customWidth="1"/>
    <col min="6916" max="6916" width="13.42578125" customWidth="1"/>
    <col min="6918" max="6918" width="7.85546875" customWidth="1"/>
    <col min="7169" max="7169" width="5.28515625" customWidth="1"/>
    <col min="7170" max="7170" width="62.7109375" customWidth="1"/>
    <col min="7171" max="7171" width="16" customWidth="1"/>
    <col min="7172" max="7172" width="13.42578125" customWidth="1"/>
    <col min="7174" max="7174" width="7.85546875" customWidth="1"/>
    <col min="7425" max="7425" width="5.28515625" customWidth="1"/>
    <col min="7426" max="7426" width="62.7109375" customWidth="1"/>
    <col min="7427" max="7427" width="16" customWidth="1"/>
    <col min="7428" max="7428" width="13.42578125" customWidth="1"/>
    <col min="7430" max="7430" width="7.85546875" customWidth="1"/>
    <col min="7681" max="7681" width="5.28515625" customWidth="1"/>
    <col min="7682" max="7682" width="62.7109375" customWidth="1"/>
    <col min="7683" max="7683" width="16" customWidth="1"/>
    <col min="7684" max="7684" width="13.42578125" customWidth="1"/>
    <col min="7686" max="7686" width="7.85546875" customWidth="1"/>
    <col min="7937" max="7937" width="5.28515625" customWidth="1"/>
    <col min="7938" max="7938" width="62.7109375" customWidth="1"/>
    <col min="7939" max="7939" width="16" customWidth="1"/>
    <col min="7940" max="7940" width="13.42578125" customWidth="1"/>
    <col min="7942" max="7942" width="7.85546875" customWidth="1"/>
    <col min="8193" max="8193" width="5.28515625" customWidth="1"/>
    <col min="8194" max="8194" width="62.7109375" customWidth="1"/>
    <col min="8195" max="8195" width="16" customWidth="1"/>
    <col min="8196" max="8196" width="13.42578125" customWidth="1"/>
    <col min="8198" max="8198" width="7.85546875" customWidth="1"/>
    <col min="8449" max="8449" width="5.28515625" customWidth="1"/>
    <col min="8450" max="8450" width="62.7109375" customWidth="1"/>
    <col min="8451" max="8451" width="16" customWidth="1"/>
    <col min="8452" max="8452" width="13.42578125" customWidth="1"/>
    <col min="8454" max="8454" width="7.85546875" customWidth="1"/>
    <col min="8705" max="8705" width="5.28515625" customWidth="1"/>
    <col min="8706" max="8706" width="62.7109375" customWidth="1"/>
    <col min="8707" max="8707" width="16" customWidth="1"/>
    <col min="8708" max="8708" width="13.42578125" customWidth="1"/>
    <col min="8710" max="8710" width="7.85546875" customWidth="1"/>
    <col min="8961" max="8961" width="5.28515625" customWidth="1"/>
    <col min="8962" max="8962" width="62.7109375" customWidth="1"/>
    <col min="8963" max="8963" width="16" customWidth="1"/>
    <col min="8964" max="8964" width="13.42578125" customWidth="1"/>
    <col min="8966" max="8966" width="7.85546875" customWidth="1"/>
    <col min="9217" max="9217" width="5.28515625" customWidth="1"/>
    <col min="9218" max="9218" width="62.7109375" customWidth="1"/>
    <col min="9219" max="9219" width="16" customWidth="1"/>
    <col min="9220" max="9220" width="13.42578125" customWidth="1"/>
    <col min="9222" max="9222" width="7.85546875" customWidth="1"/>
    <col min="9473" max="9473" width="5.28515625" customWidth="1"/>
    <col min="9474" max="9474" width="62.7109375" customWidth="1"/>
    <col min="9475" max="9475" width="16" customWidth="1"/>
    <col min="9476" max="9476" width="13.42578125" customWidth="1"/>
    <col min="9478" max="9478" width="7.85546875" customWidth="1"/>
    <col min="9729" max="9729" width="5.28515625" customWidth="1"/>
    <col min="9730" max="9730" width="62.7109375" customWidth="1"/>
    <col min="9731" max="9731" width="16" customWidth="1"/>
    <col min="9732" max="9732" width="13.42578125" customWidth="1"/>
    <col min="9734" max="9734" width="7.85546875" customWidth="1"/>
    <col min="9985" max="9985" width="5.28515625" customWidth="1"/>
    <col min="9986" max="9986" width="62.7109375" customWidth="1"/>
    <col min="9987" max="9987" width="16" customWidth="1"/>
    <col min="9988" max="9988" width="13.42578125" customWidth="1"/>
    <col min="9990" max="9990" width="7.85546875" customWidth="1"/>
    <col min="10241" max="10241" width="5.28515625" customWidth="1"/>
    <col min="10242" max="10242" width="62.7109375" customWidth="1"/>
    <col min="10243" max="10243" width="16" customWidth="1"/>
    <col min="10244" max="10244" width="13.42578125" customWidth="1"/>
    <col min="10246" max="10246" width="7.85546875" customWidth="1"/>
    <col min="10497" max="10497" width="5.28515625" customWidth="1"/>
    <col min="10498" max="10498" width="62.7109375" customWidth="1"/>
    <col min="10499" max="10499" width="16" customWidth="1"/>
    <col min="10500" max="10500" width="13.42578125" customWidth="1"/>
    <col min="10502" max="10502" width="7.85546875" customWidth="1"/>
    <col min="10753" max="10753" width="5.28515625" customWidth="1"/>
    <col min="10754" max="10754" width="62.7109375" customWidth="1"/>
    <col min="10755" max="10755" width="16" customWidth="1"/>
    <col min="10756" max="10756" width="13.42578125" customWidth="1"/>
    <col min="10758" max="10758" width="7.85546875" customWidth="1"/>
    <col min="11009" max="11009" width="5.28515625" customWidth="1"/>
    <col min="11010" max="11010" width="62.7109375" customWidth="1"/>
    <col min="11011" max="11011" width="16" customWidth="1"/>
    <col min="11012" max="11012" width="13.42578125" customWidth="1"/>
    <col min="11014" max="11014" width="7.85546875" customWidth="1"/>
    <col min="11265" max="11265" width="5.28515625" customWidth="1"/>
    <col min="11266" max="11266" width="62.7109375" customWidth="1"/>
    <col min="11267" max="11267" width="16" customWidth="1"/>
    <col min="11268" max="11268" width="13.42578125" customWidth="1"/>
    <col min="11270" max="11270" width="7.85546875" customWidth="1"/>
    <col min="11521" max="11521" width="5.28515625" customWidth="1"/>
    <col min="11522" max="11522" width="62.7109375" customWidth="1"/>
    <col min="11523" max="11523" width="16" customWidth="1"/>
    <col min="11524" max="11524" width="13.42578125" customWidth="1"/>
    <col min="11526" max="11526" width="7.85546875" customWidth="1"/>
    <col min="11777" max="11777" width="5.28515625" customWidth="1"/>
    <col min="11778" max="11778" width="62.7109375" customWidth="1"/>
    <col min="11779" max="11779" width="16" customWidth="1"/>
    <col min="11780" max="11780" width="13.42578125" customWidth="1"/>
    <col min="11782" max="11782" width="7.85546875" customWidth="1"/>
    <col min="12033" max="12033" width="5.28515625" customWidth="1"/>
    <col min="12034" max="12034" width="62.7109375" customWidth="1"/>
    <col min="12035" max="12035" width="16" customWidth="1"/>
    <col min="12036" max="12036" width="13.42578125" customWidth="1"/>
    <col min="12038" max="12038" width="7.85546875" customWidth="1"/>
    <col min="12289" max="12289" width="5.28515625" customWidth="1"/>
    <col min="12290" max="12290" width="62.7109375" customWidth="1"/>
    <col min="12291" max="12291" width="16" customWidth="1"/>
    <col min="12292" max="12292" width="13.42578125" customWidth="1"/>
    <col min="12294" max="12294" width="7.85546875" customWidth="1"/>
    <col min="12545" max="12545" width="5.28515625" customWidth="1"/>
    <col min="12546" max="12546" width="62.7109375" customWidth="1"/>
    <col min="12547" max="12547" width="16" customWidth="1"/>
    <col min="12548" max="12548" width="13.42578125" customWidth="1"/>
    <col min="12550" max="12550" width="7.85546875" customWidth="1"/>
    <col min="12801" max="12801" width="5.28515625" customWidth="1"/>
    <col min="12802" max="12802" width="62.7109375" customWidth="1"/>
    <col min="12803" max="12803" width="16" customWidth="1"/>
    <col min="12804" max="12804" width="13.42578125" customWidth="1"/>
    <col min="12806" max="12806" width="7.85546875" customWidth="1"/>
    <col min="13057" max="13057" width="5.28515625" customWidth="1"/>
    <col min="13058" max="13058" width="62.7109375" customWidth="1"/>
    <col min="13059" max="13059" width="16" customWidth="1"/>
    <col min="13060" max="13060" width="13.42578125" customWidth="1"/>
    <col min="13062" max="13062" width="7.85546875" customWidth="1"/>
    <col min="13313" max="13313" width="5.28515625" customWidth="1"/>
    <col min="13314" max="13314" width="62.7109375" customWidth="1"/>
    <col min="13315" max="13315" width="16" customWidth="1"/>
    <col min="13316" max="13316" width="13.42578125" customWidth="1"/>
    <col min="13318" max="13318" width="7.85546875" customWidth="1"/>
    <col min="13569" max="13569" width="5.28515625" customWidth="1"/>
    <col min="13570" max="13570" width="62.7109375" customWidth="1"/>
    <col min="13571" max="13571" width="16" customWidth="1"/>
    <col min="13572" max="13572" width="13.42578125" customWidth="1"/>
    <col min="13574" max="13574" width="7.85546875" customWidth="1"/>
    <col min="13825" max="13825" width="5.28515625" customWidth="1"/>
    <col min="13826" max="13826" width="62.7109375" customWidth="1"/>
    <col min="13827" max="13827" width="16" customWidth="1"/>
    <col min="13828" max="13828" width="13.42578125" customWidth="1"/>
    <col min="13830" max="13830" width="7.85546875" customWidth="1"/>
    <col min="14081" max="14081" width="5.28515625" customWidth="1"/>
    <col min="14082" max="14082" width="62.7109375" customWidth="1"/>
    <col min="14083" max="14083" width="16" customWidth="1"/>
    <col min="14084" max="14084" width="13.42578125" customWidth="1"/>
    <col min="14086" max="14086" width="7.85546875" customWidth="1"/>
    <col min="14337" max="14337" width="5.28515625" customWidth="1"/>
    <col min="14338" max="14338" width="62.7109375" customWidth="1"/>
    <col min="14339" max="14339" width="16" customWidth="1"/>
    <col min="14340" max="14340" width="13.42578125" customWidth="1"/>
    <col min="14342" max="14342" width="7.85546875" customWidth="1"/>
    <col min="14593" max="14593" width="5.28515625" customWidth="1"/>
    <col min="14594" max="14594" width="62.7109375" customWidth="1"/>
    <col min="14595" max="14595" width="16" customWidth="1"/>
    <col min="14596" max="14596" width="13.42578125" customWidth="1"/>
    <col min="14598" max="14598" width="7.85546875" customWidth="1"/>
    <col min="14849" max="14849" width="5.28515625" customWidth="1"/>
    <col min="14850" max="14850" width="62.7109375" customWidth="1"/>
    <col min="14851" max="14851" width="16" customWidth="1"/>
    <col min="14852" max="14852" width="13.42578125" customWidth="1"/>
    <col min="14854" max="14854" width="7.85546875" customWidth="1"/>
    <col min="15105" max="15105" width="5.28515625" customWidth="1"/>
    <col min="15106" max="15106" width="62.7109375" customWidth="1"/>
    <col min="15107" max="15107" width="16" customWidth="1"/>
    <col min="15108" max="15108" width="13.42578125" customWidth="1"/>
    <col min="15110" max="15110" width="7.85546875" customWidth="1"/>
    <col min="15361" max="15361" width="5.28515625" customWidth="1"/>
    <col min="15362" max="15362" width="62.7109375" customWidth="1"/>
    <col min="15363" max="15363" width="16" customWidth="1"/>
    <col min="15364" max="15364" width="13.42578125" customWidth="1"/>
    <col min="15366" max="15366" width="7.85546875" customWidth="1"/>
    <col min="15617" max="15617" width="5.28515625" customWidth="1"/>
    <col min="15618" max="15618" width="62.7109375" customWidth="1"/>
    <col min="15619" max="15619" width="16" customWidth="1"/>
    <col min="15620" max="15620" width="13.42578125" customWidth="1"/>
    <col min="15622" max="15622" width="7.85546875" customWidth="1"/>
    <col min="15873" max="15873" width="5.28515625" customWidth="1"/>
    <col min="15874" max="15874" width="62.7109375" customWidth="1"/>
    <col min="15875" max="15875" width="16" customWidth="1"/>
    <col min="15876" max="15876" width="13.42578125" customWidth="1"/>
    <col min="15878" max="15878" width="7.85546875" customWidth="1"/>
    <col min="16129" max="16129" width="5.28515625" customWidth="1"/>
    <col min="16130" max="16130" width="62.7109375" customWidth="1"/>
    <col min="16131" max="16131" width="16" customWidth="1"/>
    <col min="16132" max="16132" width="13.42578125" customWidth="1"/>
    <col min="16134" max="16134" width="7.85546875" customWidth="1"/>
  </cols>
  <sheetData>
    <row r="1" spans="1:4" ht="15.75" x14ac:dyDescent="0.25">
      <c r="A1" s="163" t="s">
        <v>262</v>
      </c>
      <c r="B1" s="163"/>
      <c r="C1" s="163"/>
      <c r="D1" s="163"/>
    </row>
    <row r="2" spans="1:4" x14ac:dyDescent="0.25">
      <c r="A2" s="164" t="s">
        <v>263</v>
      </c>
      <c r="B2" s="164"/>
      <c r="C2" s="164"/>
      <c r="D2" s="164"/>
    </row>
    <row r="3" spans="1:4" x14ac:dyDescent="0.25">
      <c r="A3" s="164" t="s">
        <v>264</v>
      </c>
      <c r="B3" s="164"/>
      <c r="C3" s="164"/>
      <c r="D3" s="164"/>
    </row>
    <row r="4" spans="1:4" x14ac:dyDescent="0.25">
      <c r="A4" s="165" t="s">
        <v>265</v>
      </c>
      <c r="B4" s="165"/>
      <c r="C4" s="165"/>
      <c r="D4" s="165"/>
    </row>
    <row r="5" spans="1:4" ht="22.5" customHeight="1" x14ac:dyDescent="0.25">
      <c r="A5" s="164" t="s">
        <v>266</v>
      </c>
      <c r="B5" s="164"/>
      <c r="C5" s="164"/>
      <c r="D5" s="164"/>
    </row>
    <row r="6" spans="1:4" ht="24" customHeight="1" x14ac:dyDescent="0.25">
      <c r="A6" s="103" t="s">
        <v>267</v>
      </c>
      <c r="B6" s="104" t="s">
        <v>268</v>
      </c>
      <c r="C6" s="103" t="s">
        <v>269</v>
      </c>
      <c r="D6" s="103"/>
    </row>
    <row r="7" spans="1:4" x14ac:dyDescent="0.25">
      <c r="A7" s="56"/>
      <c r="B7" s="56"/>
      <c r="C7" s="56"/>
    </row>
    <row r="8" spans="1:4" ht="57.75" customHeight="1" x14ac:dyDescent="0.25">
      <c r="A8" s="162" t="s">
        <v>196</v>
      </c>
      <c r="B8" s="162"/>
      <c r="C8" s="162"/>
      <c r="D8" s="162"/>
    </row>
    <row r="9" spans="1:4" ht="8.25" customHeight="1" x14ac:dyDescent="0.25">
      <c r="A9" s="105"/>
      <c r="B9" s="105"/>
      <c r="C9" s="105"/>
      <c r="D9" s="105"/>
    </row>
    <row r="10" spans="1:4" ht="18" x14ac:dyDescent="0.25">
      <c r="A10" s="162" t="s">
        <v>270</v>
      </c>
      <c r="B10" s="162"/>
      <c r="C10" s="162"/>
      <c r="D10" s="162"/>
    </row>
    <row r="11" spans="1:4" ht="15.75" x14ac:dyDescent="0.25">
      <c r="A11" s="61"/>
      <c r="B11" s="161" t="s">
        <v>271</v>
      </c>
      <c r="C11" s="161"/>
    </row>
    <row r="12" spans="1:4" ht="6.75" customHeight="1" thickBot="1" x14ac:dyDescent="0.3">
      <c r="A12" s="61"/>
      <c r="B12" s="62"/>
      <c r="C12" s="62"/>
    </row>
    <row r="13" spans="1:4" ht="35.25" customHeight="1" thickBot="1" x14ac:dyDescent="0.3">
      <c r="A13" s="106" t="s">
        <v>7</v>
      </c>
      <c r="B13" s="107" t="s">
        <v>8</v>
      </c>
      <c r="C13" s="107" t="s">
        <v>9</v>
      </c>
      <c r="D13" s="108" t="s">
        <v>10</v>
      </c>
    </row>
    <row r="14" spans="1:4" ht="12.75" customHeight="1" thickBot="1" x14ac:dyDescent="0.3">
      <c r="A14" s="109">
        <v>1</v>
      </c>
      <c r="B14" s="110">
        <v>2</v>
      </c>
      <c r="C14" s="110">
        <v>3</v>
      </c>
      <c r="D14" s="111">
        <v>4</v>
      </c>
    </row>
    <row r="15" spans="1:4" ht="38.25" customHeight="1" x14ac:dyDescent="0.25">
      <c r="A15" s="112">
        <v>1</v>
      </c>
      <c r="B15" s="113" t="s">
        <v>13</v>
      </c>
      <c r="C15" s="114" t="s">
        <v>14</v>
      </c>
      <c r="D15" s="115"/>
    </row>
    <row r="16" spans="1:4" ht="41.25" customHeight="1" x14ac:dyDescent="0.25">
      <c r="A16" s="116" t="s">
        <v>15</v>
      </c>
      <c r="B16" s="117" t="s">
        <v>272</v>
      </c>
      <c r="C16" s="118" t="s">
        <v>26</v>
      </c>
      <c r="D16" s="119">
        <v>440</v>
      </c>
    </row>
    <row r="17" spans="1:4" ht="42" customHeight="1" x14ac:dyDescent="0.25">
      <c r="A17" s="116" t="s">
        <v>18</v>
      </c>
      <c r="B17" s="117" t="s">
        <v>273</v>
      </c>
      <c r="C17" s="120" t="s">
        <v>26</v>
      </c>
      <c r="D17" s="121">
        <v>385</v>
      </c>
    </row>
    <row r="18" spans="1:4" ht="33.75" customHeight="1" x14ac:dyDescent="0.25">
      <c r="A18" s="116" t="s">
        <v>21</v>
      </c>
      <c r="B18" s="117" t="s">
        <v>274</v>
      </c>
      <c r="C18" s="118" t="s">
        <v>29</v>
      </c>
      <c r="D18" s="122">
        <v>330</v>
      </c>
    </row>
    <row r="19" spans="1:4" ht="33.75" customHeight="1" x14ac:dyDescent="0.25">
      <c r="A19" s="116" t="s">
        <v>24</v>
      </c>
      <c r="B19" s="117" t="s">
        <v>275</v>
      </c>
      <c r="C19" s="123" t="s">
        <v>29</v>
      </c>
      <c r="D19" s="121">
        <v>270</v>
      </c>
    </row>
    <row r="20" spans="1:4" ht="31.5" x14ac:dyDescent="0.25">
      <c r="A20" s="116" t="s">
        <v>27</v>
      </c>
      <c r="B20" s="117" t="s">
        <v>31</v>
      </c>
      <c r="C20" s="118" t="s">
        <v>32</v>
      </c>
      <c r="D20" s="122">
        <v>250</v>
      </c>
    </row>
    <row r="21" spans="1:4" ht="31.5" x14ac:dyDescent="0.25">
      <c r="A21" s="116" t="s">
        <v>30</v>
      </c>
      <c r="B21" s="117" t="s">
        <v>276</v>
      </c>
      <c r="C21" s="118" t="s">
        <v>35</v>
      </c>
      <c r="D21" s="122">
        <v>250</v>
      </c>
    </row>
    <row r="22" spans="1:4" ht="66.75" customHeight="1" x14ac:dyDescent="0.25">
      <c r="A22" s="116" t="s">
        <v>33</v>
      </c>
      <c r="B22" s="117" t="s">
        <v>277</v>
      </c>
      <c r="C22" s="124" t="s">
        <v>278</v>
      </c>
      <c r="D22" s="122">
        <v>250</v>
      </c>
    </row>
    <row r="23" spans="1:4" ht="129.75" customHeight="1" x14ac:dyDescent="0.25">
      <c r="A23" s="116" t="s">
        <v>36</v>
      </c>
      <c r="B23" s="117" t="s">
        <v>279</v>
      </c>
      <c r="C23" s="124" t="s">
        <v>278</v>
      </c>
      <c r="D23" s="122">
        <v>400</v>
      </c>
    </row>
    <row r="24" spans="1:4" ht="31.5" x14ac:dyDescent="0.25">
      <c r="A24" s="116" t="s">
        <v>39</v>
      </c>
      <c r="B24" s="125" t="s">
        <v>280</v>
      </c>
      <c r="C24" s="126"/>
      <c r="D24" s="121"/>
    </row>
    <row r="25" spans="1:4" ht="30" x14ac:dyDescent="0.25">
      <c r="A25" s="116" t="s">
        <v>281</v>
      </c>
      <c r="B25" s="127" t="s">
        <v>280</v>
      </c>
      <c r="C25" s="126" t="s">
        <v>42</v>
      </c>
      <c r="D25" s="121">
        <v>330</v>
      </c>
    </row>
    <row r="26" spans="1:4" ht="30" x14ac:dyDescent="0.25">
      <c r="A26" s="116" t="s">
        <v>281</v>
      </c>
      <c r="B26" s="128" t="s">
        <v>282</v>
      </c>
      <c r="C26" s="129" t="s">
        <v>283</v>
      </c>
      <c r="D26" s="121">
        <v>420</v>
      </c>
    </row>
    <row r="27" spans="1:4" ht="105" x14ac:dyDescent="0.25">
      <c r="A27" s="130" t="s">
        <v>281</v>
      </c>
      <c r="B27" s="131" t="s">
        <v>284</v>
      </c>
      <c r="C27" s="129" t="s">
        <v>285</v>
      </c>
      <c r="D27" s="121">
        <v>860</v>
      </c>
    </row>
    <row r="28" spans="1:4" ht="36.75" customHeight="1" x14ac:dyDescent="0.25">
      <c r="A28" s="130" t="s">
        <v>281</v>
      </c>
      <c r="B28" s="128" t="s">
        <v>286</v>
      </c>
      <c r="C28" s="132" t="s">
        <v>287</v>
      </c>
      <c r="D28" s="121">
        <v>385</v>
      </c>
    </row>
    <row r="29" spans="1:4" ht="36.75" customHeight="1" x14ac:dyDescent="0.25">
      <c r="A29" s="130" t="s">
        <v>281</v>
      </c>
      <c r="B29" s="128" t="s">
        <v>288</v>
      </c>
      <c r="C29" s="132" t="s">
        <v>287</v>
      </c>
      <c r="D29" s="121">
        <v>625</v>
      </c>
    </row>
    <row r="30" spans="1:4" ht="35.25" customHeight="1" thickBot="1" x14ac:dyDescent="0.3">
      <c r="A30" s="133" t="s">
        <v>230</v>
      </c>
      <c r="B30" s="134" t="s">
        <v>289</v>
      </c>
      <c r="C30" s="135" t="s">
        <v>187</v>
      </c>
      <c r="D30" s="136">
        <v>105</v>
      </c>
    </row>
    <row r="31" spans="1:4" x14ac:dyDescent="0.25">
      <c r="D31" s="56"/>
    </row>
    <row r="32" spans="1:4" x14ac:dyDescent="0.25">
      <c r="D32" s="56"/>
    </row>
    <row r="33" spans="4:4" x14ac:dyDescent="0.25">
      <c r="D33" s="56"/>
    </row>
    <row r="34" spans="4:4" x14ac:dyDescent="0.25">
      <c r="D34" s="56"/>
    </row>
    <row r="35" spans="4:4" x14ac:dyDescent="0.25">
      <c r="D35" s="56"/>
    </row>
    <row r="36" spans="4:4" x14ac:dyDescent="0.25">
      <c r="D36" s="56"/>
    </row>
  </sheetData>
  <mergeCells count="8">
    <mergeCell ref="A10:D10"/>
    <mergeCell ref="B11:C11"/>
    <mergeCell ref="A1:D1"/>
    <mergeCell ref="A2:D2"/>
    <mergeCell ref="A3:D3"/>
    <mergeCell ref="A4:D4"/>
    <mergeCell ref="A5:D5"/>
    <mergeCell ref="A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N8" sqref="N8"/>
    </sheetView>
  </sheetViews>
  <sheetFormatPr defaultRowHeight="15" x14ac:dyDescent="0.25"/>
  <cols>
    <col min="1" max="1" width="5.140625" customWidth="1"/>
    <col min="2" max="2" width="68.85546875" customWidth="1"/>
    <col min="3" max="3" width="13.140625" customWidth="1"/>
    <col min="4" max="4" width="11.42578125" customWidth="1"/>
    <col min="257" max="257" width="5.140625" customWidth="1"/>
    <col min="258" max="258" width="68.85546875" customWidth="1"/>
    <col min="259" max="259" width="13.140625" customWidth="1"/>
    <col min="260" max="260" width="11.42578125" customWidth="1"/>
    <col min="513" max="513" width="5.140625" customWidth="1"/>
    <col min="514" max="514" width="68.85546875" customWidth="1"/>
    <col min="515" max="515" width="13.140625" customWidth="1"/>
    <col min="516" max="516" width="11.42578125" customWidth="1"/>
    <col min="769" max="769" width="5.140625" customWidth="1"/>
    <col min="770" max="770" width="68.85546875" customWidth="1"/>
    <col min="771" max="771" width="13.140625" customWidth="1"/>
    <col min="772" max="772" width="11.42578125" customWidth="1"/>
    <col min="1025" max="1025" width="5.140625" customWidth="1"/>
    <col min="1026" max="1026" width="68.85546875" customWidth="1"/>
    <col min="1027" max="1027" width="13.140625" customWidth="1"/>
    <col min="1028" max="1028" width="11.42578125" customWidth="1"/>
    <col min="1281" max="1281" width="5.140625" customWidth="1"/>
    <col min="1282" max="1282" width="68.85546875" customWidth="1"/>
    <col min="1283" max="1283" width="13.140625" customWidth="1"/>
    <col min="1284" max="1284" width="11.42578125" customWidth="1"/>
    <col min="1537" max="1537" width="5.140625" customWidth="1"/>
    <col min="1538" max="1538" width="68.85546875" customWidth="1"/>
    <col min="1539" max="1539" width="13.140625" customWidth="1"/>
    <col min="1540" max="1540" width="11.42578125" customWidth="1"/>
    <col min="1793" max="1793" width="5.140625" customWidth="1"/>
    <col min="1794" max="1794" width="68.85546875" customWidth="1"/>
    <col min="1795" max="1795" width="13.140625" customWidth="1"/>
    <col min="1796" max="1796" width="11.42578125" customWidth="1"/>
    <col min="2049" max="2049" width="5.140625" customWidth="1"/>
    <col min="2050" max="2050" width="68.85546875" customWidth="1"/>
    <col min="2051" max="2051" width="13.140625" customWidth="1"/>
    <col min="2052" max="2052" width="11.42578125" customWidth="1"/>
    <col min="2305" max="2305" width="5.140625" customWidth="1"/>
    <col min="2306" max="2306" width="68.85546875" customWidth="1"/>
    <col min="2307" max="2307" width="13.140625" customWidth="1"/>
    <col min="2308" max="2308" width="11.42578125" customWidth="1"/>
    <col min="2561" max="2561" width="5.140625" customWidth="1"/>
    <col min="2562" max="2562" width="68.85546875" customWidth="1"/>
    <col min="2563" max="2563" width="13.140625" customWidth="1"/>
    <col min="2564" max="2564" width="11.42578125" customWidth="1"/>
    <col min="2817" max="2817" width="5.140625" customWidth="1"/>
    <col min="2818" max="2818" width="68.85546875" customWidth="1"/>
    <col min="2819" max="2819" width="13.140625" customWidth="1"/>
    <col min="2820" max="2820" width="11.42578125" customWidth="1"/>
    <col min="3073" max="3073" width="5.140625" customWidth="1"/>
    <col min="3074" max="3074" width="68.85546875" customWidth="1"/>
    <col min="3075" max="3075" width="13.140625" customWidth="1"/>
    <col min="3076" max="3076" width="11.42578125" customWidth="1"/>
    <col min="3329" max="3329" width="5.140625" customWidth="1"/>
    <col min="3330" max="3330" width="68.85546875" customWidth="1"/>
    <col min="3331" max="3331" width="13.140625" customWidth="1"/>
    <col min="3332" max="3332" width="11.42578125" customWidth="1"/>
    <col min="3585" max="3585" width="5.140625" customWidth="1"/>
    <col min="3586" max="3586" width="68.85546875" customWidth="1"/>
    <col min="3587" max="3587" width="13.140625" customWidth="1"/>
    <col min="3588" max="3588" width="11.42578125" customWidth="1"/>
    <col min="3841" max="3841" width="5.140625" customWidth="1"/>
    <col min="3842" max="3842" width="68.85546875" customWidth="1"/>
    <col min="3843" max="3843" width="13.140625" customWidth="1"/>
    <col min="3844" max="3844" width="11.42578125" customWidth="1"/>
    <col min="4097" max="4097" width="5.140625" customWidth="1"/>
    <col min="4098" max="4098" width="68.85546875" customWidth="1"/>
    <col min="4099" max="4099" width="13.140625" customWidth="1"/>
    <col min="4100" max="4100" width="11.42578125" customWidth="1"/>
    <col min="4353" max="4353" width="5.140625" customWidth="1"/>
    <col min="4354" max="4354" width="68.85546875" customWidth="1"/>
    <col min="4355" max="4355" width="13.140625" customWidth="1"/>
    <col min="4356" max="4356" width="11.42578125" customWidth="1"/>
    <col min="4609" max="4609" width="5.140625" customWidth="1"/>
    <col min="4610" max="4610" width="68.85546875" customWidth="1"/>
    <col min="4611" max="4611" width="13.140625" customWidth="1"/>
    <col min="4612" max="4612" width="11.42578125" customWidth="1"/>
    <col min="4865" max="4865" width="5.140625" customWidth="1"/>
    <col min="4866" max="4866" width="68.85546875" customWidth="1"/>
    <col min="4867" max="4867" width="13.140625" customWidth="1"/>
    <col min="4868" max="4868" width="11.42578125" customWidth="1"/>
    <col min="5121" max="5121" width="5.140625" customWidth="1"/>
    <col min="5122" max="5122" width="68.85546875" customWidth="1"/>
    <col min="5123" max="5123" width="13.140625" customWidth="1"/>
    <col min="5124" max="5124" width="11.42578125" customWidth="1"/>
    <col min="5377" max="5377" width="5.140625" customWidth="1"/>
    <col min="5378" max="5378" width="68.85546875" customWidth="1"/>
    <col min="5379" max="5379" width="13.140625" customWidth="1"/>
    <col min="5380" max="5380" width="11.42578125" customWidth="1"/>
    <col min="5633" max="5633" width="5.140625" customWidth="1"/>
    <col min="5634" max="5634" width="68.85546875" customWidth="1"/>
    <col min="5635" max="5635" width="13.140625" customWidth="1"/>
    <col min="5636" max="5636" width="11.42578125" customWidth="1"/>
    <col min="5889" max="5889" width="5.140625" customWidth="1"/>
    <col min="5890" max="5890" width="68.85546875" customWidth="1"/>
    <col min="5891" max="5891" width="13.140625" customWidth="1"/>
    <col min="5892" max="5892" width="11.42578125" customWidth="1"/>
    <col min="6145" max="6145" width="5.140625" customWidth="1"/>
    <col min="6146" max="6146" width="68.85546875" customWidth="1"/>
    <col min="6147" max="6147" width="13.140625" customWidth="1"/>
    <col min="6148" max="6148" width="11.42578125" customWidth="1"/>
    <col min="6401" max="6401" width="5.140625" customWidth="1"/>
    <col min="6402" max="6402" width="68.85546875" customWidth="1"/>
    <col min="6403" max="6403" width="13.140625" customWidth="1"/>
    <col min="6404" max="6404" width="11.42578125" customWidth="1"/>
    <col min="6657" max="6657" width="5.140625" customWidth="1"/>
    <col min="6658" max="6658" width="68.85546875" customWidth="1"/>
    <col min="6659" max="6659" width="13.140625" customWidth="1"/>
    <col min="6660" max="6660" width="11.42578125" customWidth="1"/>
    <col min="6913" max="6913" width="5.140625" customWidth="1"/>
    <col min="6914" max="6914" width="68.85546875" customWidth="1"/>
    <col min="6915" max="6915" width="13.140625" customWidth="1"/>
    <col min="6916" max="6916" width="11.42578125" customWidth="1"/>
    <col min="7169" max="7169" width="5.140625" customWidth="1"/>
    <col min="7170" max="7170" width="68.85546875" customWidth="1"/>
    <col min="7171" max="7171" width="13.140625" customWidth="1"/>
    <col min="7172" max="7172" width="11.42578125" customWidth="1"/>
    <col min="7425" max="7425" width="5.140625" customWidth="1"/>
    <col min="7426" max="7426" width="68.85546875" customWidth="1"/>
    <col min="7427" max="7427" width="13.140625" customWidth="1"/>
    <col min="7428" max="7428" width="11.42578125" customWidth="1"/>
    <col min="7681" max="7681" width="5.140625" customWidth="1"/>
    <col min="7682" max="7682" width="68.85546875" customWidth="1"/>
    <col min="7683" max="7683" width="13.140625" customWidth="1"/>
    <col min="7684" max="7684" width="11.42578125" customWidth="1"/>
    <col min="7937" max="7937" width="5.140625" customWidth="1"/>
    <col min="7938" max="7938" width="68.85546875" customWidth="1"/>
    <col min="7939" max="7939" width="13.140625" customWidth="1"/>
    <col min="7940" max="7940" width="11.42578125" customWidth="1"/>
    <col min="8193" max="8193" width="5.140625" customWidth="1"/>
    <col min="8194" max="8194" width="68.85546875" customWidth="1"/>
    <col min="8195" max="8195" width="13.140625" customWidth="1"/>
    <col min="8196" max="8196" width="11.42578125" customWidth="1"/>
    <col min="8449" max="8449" width="5.140625" customWidth="1"/>
    <col min="8450" max="8450" width="68.85546875" customWidth="1"/>
    <col min="8451" max="8451" width="13.140625" customWidth="1"/>
    <col min="8452" max="8452" width="11.42578125" customWidth="1"/>
    <col min="8705" max="8705" width="5.140625" customWidth="1"/>
    <col min="8706" max="8706" width="68.85546875" customWidth="1"/>
    <col min="8707" max="8707" width="13.140625" customWidth="1"/>
    <col min="8708" max="8708" width="11.42578125" customWidth="1"/>
    <col min="8961" max="8961" width="5.140625" customWidth="1"/>
    <col min="8962" max="8962" width="68.85546875" customWidth="1"/>
    <col min="8963" max="8963" width="13.140625" customWidth="1"/>
    <col min="8964" max="8964" width="11.42578125" customWidth="1"/>
    <col min="9217" max="9217" width="5.140625" customWidth="1"/>
    <col min="9218" max="9218" width="68.85546875" customWidth="1"/>
    <col min="9219" max="9219" width="13.140625" customWidth="1"/>
    <col min="9220" max="9220" width="11.42578125" customWidth="1"/>
    <col min="9473" max="9473" width="5.140625" customWidth="1"/>
    <col min="9474" max="9474" width="68.85546875" customWidth="1"/>
    <col min="9475" max="9475" width="13.140625" customWidth="1"/>
    <col min="9476" max="9476" width="11.42578125" customWidth="1"/>
    <col min="9729" max="9729" width="5.140625" customWidth="1"/>
    <col min="9730" max="9730" width="68.85546875" customWidth="1"/>
    <col min="9731" max="9731" width="13.140625" customWidth="1"/>
    <col min="9732" max="9732" width="11.42578125" customWidth="1"/>
    <col min="9985" max="9985" width="5.140625" customWidth="1"/>
    <col min="9986" max="9986" width="68.85546875" customWidth="1"/>
    <col min="9987" max="9987" width="13.140625" customWidth="1"/>
    <col min="9988" max="9988" width="11.42578125" customWidth="1"/>
    <col min="10241" max="10241" width="5.140625" customWidth="1"/>
    <col min="10242" max="10242" width="68.85546875" customWidth="1"/>
    <col min="10243" max="10243" width="13.140625" customWidth="1"/>
    <col min="10244" max="10244" width="11.42578125" customWidth="1"/>
    <col min="10497" max="10497" width="5.140625" customWidth="1"/>
    <col min="10498" max="10498" width="68.85546875" customWidth="1"/>
    <col min="10499" max="10499" width="13.140625" customWidth="1"/>
    <col min="10500" max="10500" width="11.42578125" customWidth="1"/>
    <col min="10753" max="10753" width="5.140625" customWidth="1"/>
    <col min="10754" max="10754" width="68.85546875" customWidth="1"/>
    <col min="10755" max="10755" width="13.140625" customWidth="1"/>
    <col min="10756" max="10756" width="11.42578125" customWidth="1"/>
    <col min="11009" max="11009" width="5.140625" customWidth="1"/>
    <col min="11010" max="11010" width="68.85546875" customWidth="1"/>
    <col min="11011" max="11011" width="13.140625" customWidth="1"/>
    <col min="11012" max="11012" width="11.42578125" customWidth="1"/>
    <col min="11265" max="11265" width="5.140625" customWidth="1"/>
    <col min="11266" max="11266" width="68.85546875" customWidth="1"/>
    <col min="11267" max="11267" width="13.140625" customWidth="1"/>
    <col min="11268" max="11268" width="11.42578125" customWidth="1"/>
    <col min="11521" max="11521" width="5.140625" customWidth="1"/>
    <col min="11522" max="11522" width="68.85546875" customWidth="1"/>
    <col min="11523" max="11523" width="13.140625" customWidth="1"/>
    <col min="11524" max="11524" width="11.42578125" customWidth="1"/>
    <col min="11777" max="11777" width="5.140625" customWidth="1"/>
    <col min="11778" max="11778" width="68.85546875" customWidth="1"/>
    <col min="11779" max="11779" width="13.140625" customWidth="1"/>
    <col min="11780" max="11780" width="11.42578125" customWidth="1"/>
    <col min="12033" max="12033" width="5.140625" customWidth="1"/>
    <col min="12034" max="12034" width="68.85546875" customWidth="1"/>
    <col min="12035" max="12035" width="13.140625" customWidth="1"/>
    <col min="12036" max="12036" width="11.42578125" customWidth="1"/>
    <col min="12289" max="12289" width="5.140625" customWidth="1"/>
    <col min="12290" max="12290" width="68.85546875" customWidth="1"/>
    <col min="12291" max="12291" width="13.140625" customWidth="1"/>
    <col min="12292" max="12292" width="11.42578125" customWidth="1"/>
    <col min="12545" max="12545" width="5.140625" customWidth="1"/>
    <col min="12546" max="12546" width="68.85546875" customWidth="1"/>
    <col min="12547" max="12547" width="13.140625" customWidth="1"/>
    <col min="12548" max="12548" width="11.42578125" customWidth="1"/>
    <col min="12801" max="12801" width="5.140625" customWidth="1"/>
    <col min="12802" max="12802" width="68.85546875" customWidth="1"/>
    <col min="12803" max="12803" width="13.140625" customWidth="1"/>
    <col min="12804" max="12804" width="11.42578125" customWidth="1"/>
    <col min="13057" max="13057" width="5.140625" customWidth="1"/>
    <col min="13058" max="13058" width="68.85546875" customWidth="1"/>
    <col min="13059" max="13059" width="13.140625" customWidth="1"/>
    <col min="13060" max="13060" width="11.42578125" customWidth="1"/>
    <col min="13313" max="13313" width="5.140625" customWidth="1"/>
    <col min="13314" max="13314" width="68.85546875" customWidth="1"/>
    <col min="13315" max="13315" width="13.140625" customWidth="1"/>
    <col min="13316" max="13316" width="11.42578125" customWidth="1"/>
    <col min="13569" max="13569" width="5.140625" customWidth="1"/>
    <col min="13570" max="13570" width="68.85546875" customWidth="1"/>
    <col min="13571" max="13571" width="13.140625" customWidth="1"/>
    <col min="13572" max="13572" width="11.42578125" customWidth="1"/>
    <col min="13825" max="13825" width="5.140625" customWidth="1"/>
    <col min="13826" max="13826" width="68.85546875" customWidth="1"/>
    <col min="13827" max="13827" width="13.140625" customWidth="1"/>
    <col min="13828" max="13828" width="11.42578125" customWidth="1"/>
    <col min="14081" max="14081" width="5.140625" customWidth="1"/>
    <col min="14082" max="14082" width="68.85546875" customWidth="1"/>
    <col min="14083" max="14083" width="13.140625" customWidth="1"/>
    <col min="14084" max="14084" width="11.42578125" customWidth="1"/>
    <col min="14337" max="14337" width="5.140625" customWidth="1"/>
    <col min="14338" max="14338" width="68.85546875" customWidth="1"/>
    <col min="14339" max="14339" width="13.140625" customWidth="1"/>
    <col min="14340" max="14340" width="11.42578125" customWidth="1"/>
    <col min="14593" max="14593" width="5.140625" customWidth="1"/>
    <col min="14594" max="14594" width="68.85546875" customWidth="1"/>
    <col min="14595" max="14595" width="13.140625" customWidth="1"/>
    <col min="14596" max="14596" width="11.42578125" customWidth="1"/>
    <col min="14849" max="14849" width="5.140625" customWidth="1"/>
    <col min="14850" max="14850" width="68.85546875" customWidth="1"/>
    <col min="14851" max="14851" width="13.140625" customWidth="1"/>
    <col min="14852" max="14852" width="11.42578125" customWidth="1"/>
    <col min="15105" max="15105" width="5.140625" customWidth="1"/>
    <col min="15106" max="15106" width="68.85546875" customWidth="1"/>
    <col min="15107" max="15107" width="13.140625" customWidth="1"/>
    <col min="15108" max="15108" width="11.42578125" customWidth="1"/>
    <col min="15361" max="15361" width="5.140625" customWidth="1"/>
    <col min="15362" max="15362" width="68.85546875" customWidth="1"/>
    <col min="15363" max="15363" width="13.140625" customWidth="1"/>
    <col min="15364" max="15364" width="11.42578125" customWidth="1"/>
    <col min="15617" max="15617" width="5.140625" customWidth="1"/>
    <col min="15618" max="15618" width="68.85546875" customWidth="1"/>
    <col min="15619" max="15619" width="13.140625" customWidth="1"/>
    <col min="15620" max="15620" width="11.42578125" customWidth="1"/>
    <col min="15873" max="15873" width="5.140625" customWidth="1"/>
    <col min="15874" max="15874" width="68.85546875" customWidth="1"/>
    <col min="15875" max="15875" width="13.140625" customWidth="1"/>
    <col min="15876" max="15876" width="11.42578125" customWidth="1"/>
    <col min="16129" max="16129" width="5.140625" customWidth="1"/>
    <col min="16130" max="16130" width="68.85546875" customWidth="1"/>
    <col min="16131" max="16131" width="13.140625" customWidth="1"/>
    <col min="16132" max="16132" width="11.42578125" customWidth="1"/>
  </cols>
  <sheetData>
    <row r="1" spans="1:4" ht="15.75" x14ac:dyDescent="0.25">
      <c r="A1" s="163" t="s">
        <v>290</v>
      </c>
      <c r="B1" s="163"/>
      <c r="C1" s="163"/>
      <c r="D1" s="163"/>
    </row>
    <row r="2" spans="1:4" x14ac:dyDescent="0.25">
      <c r="A2" s="164" t="s">
        <v>291</v>
      </c>
      <c r="B2" s="164"/>
      <c r="C2" s="164"/>
      <c r="D2" s="164"/>
    </row>
    <row r="3" spans="1:4" x14ac:dyDescent="0.25">
      <c r="A3" s="164" t="s">
        <v>292</v>
      </c>
      <c r="B3" s="164"/>
      <c r="C3" s="164"/>
      <c r="D3" s="164"/>
    </row>
    <row r="4" spans="1:4" ht="15.75" x14ac:dyDescent="0.25">
      <c r="A4" s="166" t="s">
        <v>293</v>
      </c>
      <c r="B4" s="166"/>
      <c r="C4" s="166"/>
      <c r="D4" s="166"/>
    </row>
    <row r="5" spans="1:4" x14ac:dyDescent="0.25">
      <c r="A5" s="164" t="s">
        <v>294</v>
      </c>
      <c r="B5" s="164"/>
      <c r="C5" s="164"/>
      <c r="D5" s="164"/>
    </row>
    <row r="6" spans="1:4" ht="16.5" x14ac:dyDescent="0.25">
      <c r="A6" s="167" t="s">
        <v>295</v>
      </c>
      <c r="B6" s="167"/>
      <c r="C6" s="167"/>
      <c r="D6" s="167"/>
    </row>
    <row r="7" spans="1:4" ht="16.5" x14ac:dyDescent="0.25">
      <c r="A7" s="56"/>
      <c r="B7" s="137"/>
      <c r="C7" s="137"/>
      <c r="D7" s="137"/>
    </row>
    <row r="8" spans="1:4" ht="16.5" x14ac:dyDescent="0.25">
      <c r="A8" s="56"/>
      <c r="B8" s="137"/>
      <c r="C8" s="137"/>
      <c r="D8" s="137"/>
    </row>
    <row r="9" spans="1:4" ht="18" x14ac:dyDescent="0.25">
      <c r="A9" s="162" t="s">
        <v>196</v>
      </c>
      <c r="B9" s="162"/>
      <c r="C9" s="162"/>
      <c r="D9" s="162"/>
    </row>
    <row r="10" spans="1:4" ht="18" x14ac:dyDescent="0.25">
      <c r="A10" s="105"/>
      <c r="B10" s="105"/>
      <c r="C10" s="105"/>
      <c r="D10" s="105"/>
    </row>
    <row r="11" spans="1:4" ht="18" x14ac:dyDescent="0.25">
      <c r="A11" s="162" t="s">
        <v>296</v>
      </c>
      <c r="B11" s="162"/>
      <c r="C11" s="162"/>
      <c r="D11" s="162"/>
    </row>
    <row r="12" spans="1:4" ht="18" x14ac:dyDescent="0.25">
      <c r="A12" s="105"/>
      <c r="B12" s="105"/>
      <c r="C12" s="105"/>
      <c r="D12" s="105"/>
    </row>
    <row r="13" spans="1:4" ht="15.75" x14ac:dyDescent="0.25">
      <c r="A13" s="161" t="s">
        <v>197</v>
      </c>
      <c r="B13" s="161"/>
      <c r="C13" s="161"/>
      <c r="D13" s="161"/>
    </row>
    <row r="14" spans="1:4" ht="16.5" thickBot="1" x14ac:dyDescent="0.3">
      <c r="A14" s="62"/>
      <c r="B14" s="62"/>
      <c r="C14" s="62"/>
      <c r="D14" s="62"/>
    </row>
    <row r="15" spans="1:4" ht="30.75" thickBot="1" x14ac:dyDescent="0.3">
      <c r="A15" s="106" t="s">
        <v>7</v>
      </c>
      <c r="B15" s="107" t="s">
        <v>8</v>
      </c>
      <c r="C15" s="138" t="s">
        <v>9</v>
      </c>
      <c r="D15" s="108" t="s">
        <v>10</v>
      </c>
    </row>
    <row r="16" spans="1:4" ht="16.5" thickBot="1" x14ac:dyDescent="0.3">
      <c r="A16" s="106">
        <v>1</v>
      </c>
      <c r="B16" s="107">
        <v>2</v>
      </c>
      <c r="C16" s="107">
        <v>3</v>
      </c>
      <c r="D16" s="139">
        <v>4</v>
      </c>
    </row>
    <row r="17" spans="1:4" ht="18" x14ac:dyDescent="0.25">
      <c r="A17" s="112">
        <v>1</v>
      </c>
      <c r="B17" s="140" t="s">
        <v>13</v>
      </c>
      <c r="C17" s="141" t="s">
        <v>14</v>
      </c>
      <c r="D17" s="115"/>
    </row>
    <row r="18" spans="1:4" ht="18" x14ac:dyDescent="0.25">
      <c r="A18" s="142"/>
      <c r="B18" s="143"/>
      <c r="C18" s="144"/>
      <c r="D18" s="145"/>
    </row>
    <row r="19" spans="1:4" ht="31.5" x14ac:dyDescent="0.25">
      <c r="A19" s="116" t="s">
        <v>15</v>
      </c>
      <c r="B19" s="146" t="s">
        <v>297</v>
      </c>
      <c r="C19" s="147" t="s">
        <v>298</v>
      </c>
      <c r="D19" s="121"/>
    </row>
    <row r="20" spans="1:4" ht="60" x14ac:dyDescent="0.25">
      <c r="A20" s="148" t="s">
        <v>64</v>
      </c>
      <c r="B20" s="86" t="s">
        <v>299</v>
      </c>
      <c r="C20" s="120" t="s">
        <v>298</v>
      </c>
      <c r="D20" s="149">
        <v>11695</v>
      </c>
    </row>
    <row r="21" spans="1:4" ht="60" x14ac:dyDescent="0.25">
      <c r="A21" s="148" t="s">
        <v>64</v>
      </c>
      <c r="B21" s="86" t="s">
        <v>300</v>
      </c>
      <c r="C21" s="120" t="s">
        <v>298</v>
      </c>
      <c r="D21" s="149">
        <v>13435</v>
      </c>
    </row>
    <row r="22" spans="1:4" ht="60" x14ac:dyDescent="0.25">
      <c r="A22" s="148" t="s">
        <v>64</v>
      </c>
      <c r="B22" s="86" t="s">
        <v>301</v>
      </c>
      <c r="C22" s="120" t="s">
        <v>298</v>
      </c>
      <c r="D22" s="149">
        <v>16405</v>
      </c>
    </row>
    <row r="23" spans="1:4" ht="60" x14ac:dyDescent="0.25">
      <c r="A23" s="148" t="s">
        <v>64</v>
      </c>
      <c r="B23" s="86" t="s">
        <v>302</v>
      </c>
      <c r="C23" s="120" t="s">
        <v>298</v>
      </c>
      <c r="D23" s="149">
        <v>22405</v>
      </c>
    </row>
    <row r="24" spans="1:4" ht="75.75" thickBot="1" x14ac:dyDescent="0.3">
      <c r="A24" s="150" t="s">
        <v>64</v>
      </c>
      <c r="B24" s="151" t="s">
        <v>303</v>
      </c>
      <c r="C24" s="152" t="s">
        <v>298</v>
      </c>
      <c r="D24" s="153">
        <v>14010</v>
      </c>
    </row>
    <row r="25" spans="1:4" x14ac:dyDescent="0.25">
      <c r="A25" s="154"/>
      <c r="D25" s="155"/>
    </row>
    <row r="26" spans="1:4" x14ac:dyDescent="0.25">
      <c r="B26" s="156"/>
      <c r="D26" s="155"/>
    </row>
  </sheetData>
  <mergeCells count="9">
    <mergeCell ref="A9:D9"/>
    <mergeCell ref="A11:D11"/>
    <mergeCell ref="A13:D13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 Заречное</vt:lpstr>
      <vt:lpstr> Суханова 16</vt:lpstr>
      <vt:lpstr>дисп </vt:lpstr>
      <vt:lpstr>АСПЭ</vt:lpstr>
      <vt:lpstr>' Заречное'!Область_печати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2018-05-16T06:01:07Z</dcterms:modified>
</cp:coreProperties>
</file>