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440" windowHeight="7875" firstSheet="2" activeTab="2"/>
  </bookViews>
  <sheets>
    <sheet name="приложение к приказу  (действ)" sheetId="43" state="hidden" r:id="rId1"/>
    <sheet name="приложение к приказу " sheetId="42" state="hidden" r:id="rId2"/>
    <sheet name="+ пессарий)+ диагн лапароск" sheetId="48" r:id="rId3"/>
    <sheet name="выделены дополнения" sheetId="41" state="hidden" r:id="rId4"/>
    <sheet name="го+стом 15% " sheetId="40" state="hidden" r:id="rId5"/>
    <sheet name="Лист3" sheetId="3" r:id="rId6"/>
    <sheet name="Лист4" sheetId="4" r:id="rId7"/>
    <sheet name="Лист5" sheetId="5" r:id="rId8"/>
    <sheet name="Лист6" sheetId="6" r:id="rId9"/>
    <sheet name="Лист7" sheetId="7" r:id="rId10"/>
    <sheet name="Лист8" sheetId="8" r:id="rId11"/>
    <sheet name="Лист9" sheetId="9" r:id="rId12"/>
    <sheet name="Лист10" sheetId="10" r:id="rId13"/>
    <sheet name="Лист11" sheetId="11" r:id="rId14"/>
    <sheet name="Лист12" sheetId="12" r:id="rId15"/>
    <sheet name="Лист13" sheetId="13" r:id="rId16"/>
    <sheet name="Лист14" sheetId="14" r:id="rId17"/>
    <sheet name="Лист15" sheetId="15" r:id="rId18"/>
    <sheet name="Лист16" sheetId="16" r:id="rId19"/>
    <sheet name="Лист17" sheetId="17" r:id="rId20"/>
    <sheet name="Лист18" sheetId="18" r:id="rId21"/>
    <sheet name="Лист19" sheetId="19" r:id="rId22"/>
    <sheet name="Лист20" sheetId="20" r:id="rId23"/>
    <sheet name="Лист21" sheetId="21" r:id="rId24"/>
    <sheet name="Лист22" sheetId="22" r:id="rId25"/>
    <sheet name="Лист23" sheetId="23" r:id="rId26"/>
    <sheet name="Лист24" sheetId="24" r:id="rId27"/>
    <sheet name="Лист25" sheetId="25" r:id="rId28"/>
    <sheet name="Лист26" sheetId="26" r:id="rId29"/>
    <sheet name="Лист27" sheetId="27" r:id="rId30"/>
    <sheet name="Лист28" sheetId="28" r:id="rId31"/>
    <sheet name="Лист29" sheetId="29" r:id="rId32"/>
  </sheets>
  <calcPr calcId="145621"/>
</workbook>
</file>

<file path=xl/calcChain.xml><?xml version="1.0" encoding="utf-8"?>
<calcChain xmlns="http://schemas.openxmlformats.org/spreadsheetml/2006/main">
  <c r="J211" i="43" l="1"/>
  <c r="I211" i="43"/>
  <c r="H211" i="43"/>
  <c r="J210" i="43"/>
  <c r="I210" i="43"/>
  <c r="H210" i="43"/>
  <c r="J209" i="43"/>
  <c r="I209" i="43"/>
  <c r="H209" i="43"/>
  <c r="J208" i="43"/>
  <c r="I208" i="43"/>
  <c r="H208" i="43"/>
  <c r="J207" i="43"/>
  <c r="I207" i="43"/>
  <c r="H207" i="43"/>
  <c r="J206" i="43"/>
  <c r="I206" i="43"/>
  <c r="H206" i="43"/>
  <c r="J205" i="43"/>
  <c r="I205" i="43"/>
  <c r="H205" i="43"/>
  <c r="J204" i="43"/>
  <c r="I204" i="43"/>
  <c r="H204" i="43"/>
  <c r="J203" i="43"/>
  <c r="I203" i="43"/>
  <c r="H203" i="43"/>
  <c r="J202" i="43"/>
  <c r="I202" i="43"/>
  <c r="H202" i="43"/>
  <c r="J201" i="43"/>
  <c r="I201" i="43"/>
  <c r="H201" i="43"/>
  <c r="J200" i="43"/>
  <c r="I200" i="43"/>
  <c r="H200" i="43"/>
  <c r="J199" i="43"/>
  <c r="I199" i="43"/>
  <c r="H199" i="43"/>
  <c r="J198" i="43"/>
  <c r="I198" i="43"/>
  <c r="H198" i="43"/>
  <c r="J197" i="43"/>
  <c r="I197" i="43"/>
  <c r="H197" i="43"/>
  <c r="J196" i="43"/>
  <c r="I196" i="43"/>
  <c r="H196" i="43"/>
  <c r="J195" i="43"/>
  <c r="I195" i="43"/>
  <c r="H195" i="43"/>
  <c r="J194" i="43"/>
  <c r="I194" i="43"/>
  <c r="H194" i="43"/>
  <c r="J193" i="43"/>
  <c r="I193" i="43"/>
  <c r="H193" i="43"/>
  <c r="J192" i="43"/>
  <c r="I192" i="43"/>
  <c r="H192" i="43"/>
  <c r="J191" i="43"/>
  <c r="I191" i="43"/>
  <c r="H191" i="43"/>
  <c r="J190" i="43"/>
  <c r="I190" i="43"/>
  <c r="H190" i="43"/>
  <c r="J186" i="43"/>
  <c r="I186" i="43"/>
  <c r="H186" i="43"/>
  <c r="J185" i="43"/>
  <c r="I185" i="43"/>
  <c r="H185" i="43"/>
  <c r="J182" i="43"/>
  <c r="I182" i="43"/>
  <c r="H182" i="43"/>
  <c r="J181" i="43"/>
  <c r="I181" i="43"/>
  <c r="H181" i="43"/>
  <c r="J180" i="43"/>
  <c r="I180" i="43"/>
  <c r="H180" i="43"/>
  <c r="J179" i="43"/>
  <c r="I179" i="43"/>
  <c r="H179" i="43"/>
  <c r="J178" i="43"/>
  <c r="I178" i="43"/>
  <c r="H178" i="43"/>
  <c r="J177" i="43"/>
  <c r="I177" i="43"/>
  <c r="H177" i="43"/>
  <c r="J176" i="43"/>
  <c r="I176" i="43"/>
  <c r="H176" i="43"/>
  <c r="J175" i="43"/>
  <c r="I175" i="43"/>
  <c r="H175" i="43"/>
  <c r="J174" i="43"/>
  <c r="I174" i="43"/>
  <c r="H174" i="43"/>
  <c r="J173" i="43"/>
  <c r="I173" i="43"/>
  <c r="H173" i="43"/>
  <c r="J172" i="43"/>
  <c r="I172" i="43"/>
  <c r="H172" i="43"/>
  <c r="J171" i="43"/>
  <c r="I171" i="43"/>
  <c r="H171" i="43"/>
  <c r="J170" i="43"/>
  <c r="I170" i="43"/>
  <c r="H170" i="43"/>
  <c r="J169" i="43"/>
  <c r="I169" i="43"/>
  <c r="H169" i="43"/>
  <c r="J168" i="43"/>
  <c r="I168" i="43"/>
  <c r="H168" i="43"/>
  <c r="J167" i="43"/>
  <c r="I167" i="43"/>
  <c r="H167" i="43"/>
  <c r="J166" i="43"/>
  <c r="I166" i="43"/>
  <c r="H166" i="43"/>
  <c r="J165" i="43"/>
  <c r="I165" i="43"/>
  <c r="H165" i="43"/>
  <c r="J164" i="43"/>
  <c r="I164" i="43"/>
  <c r="H164" i="43"/>
  <c r="J163" i="43"/>
  <c r="I163" i="43"/>
  <c r="H163" i="43"/>
  <c r="J162" i="43"/>
  <c r="I162" i="43"/>
  <c r="H162" i="43"/>
  <c r="J161" i="43"/>
  <c r="I161" i="43"/>
  <c r="H161" i="43"/>
  <c r="J160" i="43"/>
  <c r="I160" i="43"/>
  <c r="H160" i="43"/>
  <c r="J159" i="43"/>
  <c r="I159" i="43"/>
  <c r="H159" i="43"/>
  <c r="J158" i="43"/>
  <c r="I158" i="43"/>
  <c r="H158" i="43"/>
  <c r="J157" i="43"/>
  <c r="I157" i="43"/>
  <c r="H157" i="43"/>
  <c r="J156" i="43"/>
  <c r="I156" i="43"/>
  <c r="H156" i="43"/>
  <c r="J155" i="43"/>
  <c r="I155" i="43"/>
  <c r="H155" i="43"/>
  <c r="J154" i="43"/>
  <c r="I154" i="43"/>
  <c r="H154" i="43"/>
  <c r="J153" i="43"/>
  <c r="I153" i="43"/>
  <c r="H153" i="43"/>
  <c r="J152" i="43"/>
  <c r="I152" i="43"/>
  <c r="H152" i="43"/>
  <c r="J151" i="43"/>
  <c r="I151" i="43"/>
  <c r="H151" i="43"/>
  <c r="J150" i="43"/>
  <c r="I150" i="43"/>
  <c r="H150" i="43"/>
  <c r="J149" i="43"/>
  <c r="I149" i="43"/>
  <c r="H149" i="43"/>
  <c r="J148" i="43"/>
  <c r="I148" i="43"/>
  <c r="H148" i="43"/>
  <c r="J147" i="43"/>
  <c r="I147" i="43"/>
  <c r="H147" i="43"/>
  <c r="J146" i="43"/>
  <c r="I146" i="43"/>
  <c r="H146" i="43"/>
  <c r="J145" i="43"/>
  <c r="I145" i="43"/>
  <c r="H145" i="43"/>
  <c r="J144" i="43"/>
  <c r="I144" i="43"/>
  <c r="H144" i="43"/>
  <c r="J143" i="43"/>
  <c r="I143" i="43"/>
  <c r="H143" i="43"/>
  <c r="J142" i="43"/>
  <c r="I142" i="43"/>
  <c r="H142" i="43"/>
  <c r="J141" i="43"/>
  <c r="I141" i="43"/>
  <c r="H141" i="43"/>
  <c r="J140" i="43"/>
  <c r="I140" i="43"/>
  <c r="H140" i="43"/>
  <c r="J139" i="43"/>
  <c r="I139" i="43"/>
  <c r="H139" i="43"/>
  <c r="J138" i="43"/>
  <c r="I138" i="43"/>
  <c r="H138" i="43"/>
  <c r="J137" i="43"/>
  <c r="I137" i="43"/>
  <c r="H137" i="43"/>
  <c r="J136" i="43"/>
  <c r="I136" i="43"/>
  <c r="H136" i="43"/>
  <c r="J135" i="43"/>
  <c r="I135" i="43"/>
  <c r="H135" i="43"/>
  <c r="J134" i="43"/>
  <c r="I134" i="43"/>
  <c r="H134" i="43"/>
  <c r="J133" i="43"/>
  <c r="I133" i="43"/>
  <c r="H133" i="43"/>
  <c r="J132" i="43"/>
  <c r="I132" i="43"/>
  <c r="H132" i="43"/>
  <c r="J131" i="43"/>
  <c r="I131" i="43"/>
  <c r="H131" i="43"/>
  <c r="J130" i="43"/>
  <c r="I130" i="43"/>
  <c r="H130" i="43"/>
  <c r="J129" i="43"/>
  <c r="I129" i="43"/>
  <c r="H129" i="43"/>
  <c r="J128" i="43"/>
  <c r="I128" i="43"/>
  <c r="H128" i="43"/>
  <c r="J127" i="43"/>
  <c r="I127" i="43"/>
  <c r="H127" i="43"/>
  <c r="J126" i="43"/>
  <c r="I126" i="43"/>
  <c r="H126" i="43"/>
  <c r="J125" i="43"/>
  <c r="I125" i="43"/>
  <c r="H125" i="43"/>
  <c r="J124" i="43"/>
  <c r="I124" i="43"/>
  <c r="H124" i="43"/>
  <c r="J123" i="43"/>
  <c r="I123" i="43"/>
  <c r="H123" i="43"/>
  <c r="J122" i="43"/>
  <c r="I122" i="43"/>
  <c r="H122" i="43"/>
  <c r="J121" i="43"/>
  <c r="I121" i="43"/>
  <c r="H121" i="43"/>
  <c r="J120" i="43"/>
  <c r="I120" i="43"/>
  <c r="H120" i="43"/>
  <c r="J119" i="43"/>
  <c r="I119" i="43"/>
  <c r="H119" i="43"/>
  <c r="J118" i="43"/>
  <c r="I118" i="43"/>
  <c r="H118" i="43"/>
  <c r="J117" i="43"/>
  <c r="I117" i="43"/>
  <c r="H117" i="43"/>
  <c r="J116" i="43"/>
  <c r="I116" i="43"/>
  <c r="H116" i="43"/>
  <c r="J115" i="43"/>
  <c r="I115" i="43"/>
  <c r="H115" i="43"/>
  <c r="J114" i="43"/>
  <c r="I114" i="43"/>
  <c r="H114" i="43"/>
  <c r="J113" i="43"/>
  <c r="I113" i="43"/>
  <c r="H113" i="43"/>
  <c r="J112" i="43"/>
  <c r="I112" i="43"/>
  <c r="H112" i="43"/>
  <c r="J111" i="43"/>
  <c r="I111" i="43"/>
  <c r="H111" i="43"/>
  <c r="J110" i="43"/>
  <c r="I110" i="43"/>
  <c r="H110" i="43"/>
  <c r="J109" i="43"/>
  <c r="I109" i="43"/>
  <c r="H109" i="43"/>
  <c r="J108" i="43"/>
  <c r="I108" i="43"/>
  <c r="H108" i="43"/>
  <c r="J107" i="43"/>
  <c r="I107" i="43"/>
  <c r="H107" i="43"/>
  <c r="J106" i="43"/>
  <c r="I106" i="43"/>
  <c r="H106" i="43"/>
  <c r="J105" i="43"/>
  <c r="I105" i="43"/>
  <c r="H105" i="43"/>
  <c r="J104" i="43"/>
  <c r="I104" i="43"/>
  <c r="H104" i="43"/>
  <c r="J103" i="43"/>
  <c r="I103" i="43"/>
  <c r="H103" i="43"/>
  <c r="J102" i="43"/>
  <c r="I102" i="43"/>
  <c r="H102" i="43"/>
  <c r="J101" i="43"/>
  <c r="I101" i="43"/>
  <c r="H101" i="43"/>
  <c r="J100" i="43"/>
  <c r="I100" i="43"/>
  <c r="H100" i="43"/>
  <c r="J99" i="43"/>
  <c r="I99" i="43"/>
  <c r="H99" i="43"/>
  <c r="J98" i="43"/>
  <c r="I98" i="43"/>
  <c r="H98" i="43"/>
  <c r="J97" i="43"/>
  <c r="I97" i="43"/>
  <c r="H97" i="43"/>
  <c r="J96" i="43"/>
  <c r="I96" i="43"/>
  <c r="H96" i="43"/>
  <c r="J95" i="43"/>
  <c r="I95" i="43"/>
  <c r="H95" i="43"/>
  <c r="J94" i="43"/>
  <c r="I94" i="43"/>
  <c r="H94" i="43"/>
  <c r="J93" i="43"/>
  <c r="I93" i="43"/>
  <c r="H93" i="43"/>
  <c r="J92" i="43"/>
  <c r="I92" i="43"/>
  <c r="H92" i="43"/>
  <c r="J91" i="43"/>
  <c r="I91" i="43"/>
  <c r="H91" i="43"/>
  <c r="J90" i="43"/>
  <c r="I90" i="43"/>
  <c r="H90" i="43"/>
  <c r="J89" i="43"/>
  <c r="I89" i="43"/>
  <c r="H89" i="43"/>
  <c r="J88" i="43"/>
  <c r="I88" i="43"/>
  <c r="H88" i="43"/>
  <c r="J87" i="43"/>
  <c r="I87" i="43"/>
  <c r="H87" i="43"/>
  <c r="J86" i="43"/>
  <c r="I86" i="43"/>
  <c r="H86" i="43"/>
  <c r="J85" i="43"/>
  <c r="I85" i="43"/>
  <c r="H85" i="43"/>
  <c r="J84" i="43"/>
  <c r="I84" i="43"/>
  <c r="H84" i="43"/>
  <c r="J83" i="43"/>
  <c r="I83" i="43"/>
  <c r="H83" i="43"/>
  <c r="J82" i="43"/>
  <c r="I82" i="43"/>
  <c r="H82" i="43"/>
  <c r="J81" i="43"/>
  <c r="I81" i="43"/>
  <c r="H81" i="43"/>
  <c r="J80" i="43"/>
  <c r="I80" i="43"/>
  <c r="H80" i="43"/>
  <c r="J79" i="43"/>
  <c r="I79" i="43"/>
  <c r="H79" i="43"/>
  <c r="J78" i="43"/>
  <c r="I78" i="43"/>
  <c r="H78" i="43"/>
  <c r="J77" i="43"/>
  <c r="I77" i="43"/>
  <c r="H77" i="43"/>
  <c r="J76" i="43"/>
  <c r="I76" i="43"/>
  <c r="H76" i="43"/>
  <c r="J75" i="43"/>
  <c r="I75" i="43"/>
  <c r="H75" i="43"/>
  <c r="J74" i="43"/>
  <c r="I74" i="43"/>
  <c r="H74" i="43"/>
  <c r="J73" i="43"/>
  <c r="I73" i="43"/>
  <c r="H73" i="43"/>
  <c r="J72" i="43"/>
  <c r="I72" i="43"/>
  <c r="H72" i="43"/>
  <c r="J71" i="43"/>
  <c r="I71" i="43"/>
  <c r="H71" i="43"/>
  <c r="J70" i="43"/>
  <c r="I70" i="43"/>
  <c r="H70" i="43"/>
  <c r="J69" i="43"/>
  <c r="I69" i="43"/>
  <c r="H69" i="43"/>
  <c r="J68" i="43"/>
  <c r="I68" i="43"/>
  <c r="H68" i="43"/>
  <c r="J67" i="43"/>
  <c r="I67" i="43"/>
  <c r="H67" i="43"/>
  <c r="J66" i="43"/>
  <c r="I66" i="43"/>
  <c r="H66" i="43"/>
  <c r="J65" i="43"/>
  <c r="I65" i="43"/>
  <c r="H65" i="43"/>
  <c r="J64" i="43"/>
  <c r="I64" i="43"/>
  <c r="H64" i="43"/>
  <c r="J63" i="43"/>
  <c r="I63" i="43"/>
  <c r="H63" i="43"/>
  <c r="J62" i="43"/>
  <c r="I62" i="43"/>
  <c r="H62" i="43"/>
  <c r="J6" i="43"/>
  <c r="I6" i="43"/>
  <c r="H6" i="43"/>
  <c r="J211" i="42"/>
  <c r="I211" i="42"/>
  <c r="H211" i="42"/>
  <c r="J210" i="42"/>
  <c r="I210" i="42"/>
  <c r="H210" i="42"/>
  <c r="J209" i="42"/>
  <c r="I209" i="42"/>
  <c r="H209" i="42"/>
  <c r="J208" i="42"/>
  <c r="I208" i="42"/>
  <c r="H208" i="42"/>
  <c r="J207" i="42"/>
  <c r="I207" i="42"/>
  <c r="H207" i="42"/>
  <c r="J206" i="42"/>
  <c r="I206" i="42"/>
  <c r="H206" i="42"/>
  <c r="J205" i="42"/>
  <c r="I205" i="42"/>
  <c r="H205" i="42"/>
  <c r="J204" i="42"/>
  <c r="I204" i="42"/>
  <c r="H204" i="42"/>
  <c r="J203" i="42"/>
  <c r="I203" i="42"/>
  <c r="H203" i="42"/>
  <c r="J202" i="42"/>
  <c r="I202" i="42"/>
  <c r="H202" i="42"/>
  <c r="J201" i="42"/>
  <c r="I201" i="42"/>
  <c r="H201" i="42"/>
  <c r="J200" i="42"/>
  <c r="I200" i="42"/>
  <c r="H200" i="42"/>
  <c r="J199" i="42"/>
  <c r="I199" i="42"/>
  <c r="H199" i="42"/>
  <c r="J198" i="42"/>
  <c r="I198" i="42"/>
  <c r="H198" i="42"/>
  <c r="J197" i="42"/>
  <c r="I197" i="42"/>
  <c r="H197" i="42"/>
  <c r="J196" i="42"/>
  <c r="I196" i="42"/>
  <c r="H196" i="42"/>
  <c r="J195" i="42"/>
  <c r="I195" i="42"/>
  <c r="H195" i="42"/>
  <c r="J194" i="42"/>
  <c r="I194" i="42"/>
  <c r="H194" i="42"/>
  <c r="J193" i="42"/>
  <c r="I193" i="42"/>
  <c r="H193" i="42"/>
  <c r="J192" i="42"/>
  <c r="I192" i="42"/>
  <c r="H192" i="42"/>
  <c r="J191" i="42"/>
  <c r="I191" i="42"/>
  <c r="H191" i="42"/>
  <c r="J190" i="42"/>
  <c r="I190" i="42"/>
  <c r="H190" i="42"/>
  <c r="J186" i="42"/>
  <c r="I186" i="42"/>
  <c r="H186" i="42"/>
  <c r="J185" i="42"/>
  <c r="I185" i="42"/>
  <c r="H185" i="42"/>
  <c r="J182" i="42"/>
  <c r="I182" i="42"/>
  <c r="H182" i="42"/>
  <c r="J181" i="42"/>
  <c r="I181" i="42"/>
  <c r="H181" i="42"/>
  <c r="J180" i="42"/>
  <c r="I180" i="42"/>
  <c r="H180" i="42"/>
  <c r="J179" i="42"/>
  <c r="I179" i="42"/>
  <c r="H179" i="42"/>
  <c r="J178" i="42"/>
  <c r="I178" i="42"/>
  <c r="H178" i="42"/>
  <c r="J177" i="42"/>
  <c r="I177" i="42"/>
  <c r="H177" i="42"/>
  <c r="J176" i="42"/>
  <c r="I176" i="42"/>
  <c r="H176" i="42"/>
  <c r="J175" i="42"/>
  <c r="I175" i="42"/>
  <c r="H175" i="42"/>
  <c r="J174" i="42"/>
  <c r="I174" i="42"/>
  <c r="H174" i="42"/>
  <c r="J173" i="42"/>
  <c r="I173" i="42"/>
  <c r="H173" i="42"/>
  <c r="J172" i="42"/>
  <c r="I172" i="42"/>
  <c r="H172" i="42"/>
  <c r="J171" i="42"/>
  <c r="I171" i="42"/>
  <c r="H171" i="42"/>
  <c r="J170" i="42"/>
  <c r="I170" i="42"/>
  <c r="H170" i="42"/>
  <c r="J169" i="42"/>
  <c r="I169" i="42"/>
  <c r="H169" i="42"/>
  <c r="J168" i="42"/>
  <c r="I168" i="42"/>
  <c r="H168" i="42"/>
  <c r="J167" i="42"/>
  <c r="I167" i="42"/>
  <c r="H167" i="42"/>
  <c r="J166" i="42"/>
  <c r="I166" i="42"/>
  <c r="H166" i="42"/>
  <c r="J165" i="42"/>
  <c r="I165" i="42"/>
  <c r="H165" i="42"/>
  <c r="J164" i="42"/>
  <c r="I164" i="42"/>
  <c r="H164" i="42"/>
  <c r="J163" i="42"/>
  <c r="I163" i="42"/>
  <c r="H163" i="42"/>
  <c r="J162" i="42"/>
  <c r="I162" i="42"/>
  <c r="H162" i="42"/>
  <c r="J161" i="42"/>
  <c r="I161" i="42"/>
  <c r="H161" i="42"/>
  <c r="J160" i="42"/>
  <c r="I160" i="42"/>
  <c r="H160" i="42"/>
  <c r="J159" i="42"/>
  <c r="I159" i="42"/>
  <c r="H159" i="42"/>
  <c r="J158" i="42"/>
  <c r="I158" i="42"/>
  <c r="H158" i="42"/>
  <c r="J157" i="42"/>
  <c r="I157" i="42"/>
  <c r="H157" i="42"/>
  <c r="J156" i="42"/>
  <c r="I156" i="42"/>
  <c r="H156" i="42"/>
  <c r="J155" i="42"/>
  <c r="I155" i="42"/>
  <c r="H155" i="42"/>
  <c r="J154" i="42"/>
  <c r="I154" i="42"/>
  <c r="H154" i="42"/>
  <c r="J153" i="42"/>
  <c r="I153" i="42"/>
  <c r="H153" i="42"/>
  <c r="J152" i="42"/>
  <c r="I152" i="42"/>
  <c r="H152" i="42"/>
  <c r="J151" i="42"/>
  <c r="I151" i="42"/>
  <c r="H151" i="42"/>
  <c r="J150" i="42"/>
  <c r="I150" i="42"/>
  <c r="H150" i="42"/>
  <c r="J149" i="42"/>
  <c r="I149" i="42"/>
  <c r="H149" i="42"/>
  <c r="J148" i="42"/>
  <c r="I148" i="42"/>
  <c r="H148" i="42"/>
  <c r="J147" i="42"/>
  <c r="I147" i="42"/>
  <c r="H147" i="42"/>
  <c r="J146" i="42"/>
  <c r="I146" i="42"/>
  <c r="H146" i="42"/>
  <c r="J145" i="42"/>
  <c r="I145" i="42"/>
  <c r="H145" i="42"/>
  <c r="J144" i="42"/>
  <c r="I144" i="42"/>
  <c r="H144" i="42"/>
  <c r="J143" i="42"/>
  <c r="I143" i="42"/>
  <c r="H143" i="42"/>
  <c r="J142" i="42"/>
  <c r="I142" i="42"/>
  <c r="H142" i="42"/>
  <c r="J141" i="42"/>
  <c r="I141" i="42"/>
  <c r="H141" i="42"/>
  <c r="J140" i="42"/>
  <c r="I140" i="42"/>
  <c r="H140" i="42"/>
  <c r="J139" i="42"/>
  <c r="I139" i="42"/>
  <c r="H139" i="42"/>
  <c r="J138" i="42"/>
  <c r="I138" i="42"/>
  <c r="H138" i="42"/>
  <c r="J137" i="42"/>
  <c r="I137" i="42"/>
  <c r="H137" i="42"/>
  <c r="J136" i="42"/>
  <c r="I136" i="42"/>
  <c r="H136" i="42"/>
  <c r="J135" i="42"/>
  <c r="I135" i="42"/>
  <c r="H135" i="42"/>
  <c r="J134" i="42"/>
  <c r="I134" i="42"/>
  <c r="H134" i="42"/>
  <c r="J133" i="42"/>
  <c r="I133" i="42"/>
  <c r="H133" i="42"/>
  <c r="J132" i="42"/>
  <c r="I132" i="42"/>
  <c r="H132" i="42"/>
  <c r="J131" i="42"/>
  <c r="I131" i="42"/>
  <c r="H131" i="42"/>
  <c r="J130" i="42"/>
  <c r="I130" i="42"/>
  <c r="H130" i="42"/>
  <c r="J129" i="42"/>
  <c r="I129" i="42"/>
  <c r="H129" i="42"/>
  <c r="J128" i="42"/>
  <c r="I128" i="42"/>
  <c r="H128" i="42"/>
  <c r="J127" i="42"/>
  <c r="I127" i="42"/>
  <c r="H127" i="42"/>
  <c r="J126" i="42"/>
  <c r="I126" i="42"/>
  <c r="H126" i="42"/>
  <c r="J125" i="42"/>
  <c r="I125" i="42"/>
  <c r="H125" i="42"/>
  <c r="J124" i="42"/>
  <c r="I124" i="42"/>
  <c r="H124" i="42"/>
  <c r="J123" i="42"/>
  <c r="I123" i="42"/>
  <c r="H123" i="42"/>
  <c r="J122" i="42"/>
  <c r="I122" i="42"/>
  <c r="H122" i="42"/>
  <c r="J121" i="42"/>
  <c r="I121" i="42"/>
  <c r="H121" i="42"/>
  <c r="J120" i="42"/>
  <c r="I120" i="42"/>
  <c r="H120" i="42"/>
  <c r="J119" i="42"/>
  <c r="I119" i="42"/>
  <c r="H119" i="42"/>
  <c r="J118" i="42"/>
  <c r="I118" i="42"/>
  <c r="H118" i="42"/>
  <c r="J117" i="42"/>
  <c r="I117" i="42"/>
  <c r="H117" i="42"/>
  <c r="J116" i="42"/>
  <c r="I116" i="42"/>
  <c r="H116" i="42"/>
  <c r="J115" i="42"/>
  <c r="I115" i="42"/>
  <c r="H115" i="42"/>
  <c r="J114" i="42"/>
  <c r="I114" i="42"/>
  <c r="H114" i="42"/>
  <c r="J113" i="42"/>
  <c r="I113" i="42"/>
  <c r="H113" i="42"/>
  <c r="J112" i="42"/>
  <c r="I112" i="42"/>
  <c r="H112" i="42"/>
  <c r="J111" i="42"/>
  <c r="I111" i="42"/>
  <c r="H111" i="42"/>
  <c r="J110" i="42"/>
  <c r="I110" i="42"/>
  <c r="H110" i="42"/>
  <c r="J109" i="42"/>
  <c r="I109" i="42"/>
  <c r="H109" i="42"/>
  <c r="J108" i="42"/>
  <c r="I108" i="42"/>
  <c r="H108" i="42"/>
  <c r="J107" i="42"/>
  <c r="I107" i="42"/>
  <c r="H107" i="42"/>
  <c r="J106" i="42"/>
  <c r="I106" i="42"/>
  <c r="H106" i="42"/>
  <c r="J105" i="42"/>
  <c r="I105" i="42"/>
  <c r="H105" i="42"/>
  <c r="J104" i="42"/>
  <c r="I104" i="42"/>
  <c r="H104" i="42"/>
  <c r="J103" i="42"/>
  <c r="I103" i="42"/>
  <c r="H103" i="42"/>
  <c r="J102" i="42"/>
  <c r="I102" i="42"/>
  <c r="H102" i="42"/>
  <c r="J101" i="42"/>
  <c r="I101" i="42"/>
  <c r="H101" i="42"/>
  <c r="J100" i="42"/>
  <c r="I100" i="42"/>
  <c r="H100" i="42"/>
  <c r="J99" i="42"/>
  <c r="I99" i="42"/>
  <c r="H99" i="42"/>
  <c r="J98" i="42"/>
  <c r="I98" i="42"/>
  <c r="H98" i="42"/>
  <c r="J97" i="42"/>
  <c r="I97" i="42"/>
  <c r="H97" i="42"/>
  <c r="J96" i="42"/>
  <c r="I96" i="42"/>
  <c r="H96" i="42"/>
  <c r="J95" i="42"/>
  <c r="I95" i="42"/>
  <c r="H95" i="42"/>
  <c r="J94" i="42"/>
  <c r="I94" i="42"/>
  <c r="H94" i="42"/>
  <c r="J93" i="42"/>
  <c r="I93" i="42"/>
  <c r="H93" i="42"/>
  <c r="J92" i="42"/>
  <c r="I92" i="42"/>
  <c r="H92" i="42"/>
  <c r="J91" i="42"/>
  <c r="I91" i="42"/>
  <c r="H91" i="42"/>
  <c r="J90" i="42"/>
  <c r="I90" i="42"/>
  <c r="H90" i="42"/>
  <c r="J89" i="42"/>
  <c r="I89" i="42"/>
  <c r="H89" i="42"/>
  <c r="J88" i="42"/>
  <c r="I88" i="42"/>
  <c r="H88" i="42"/>
  <c r="J87" i="42"/>
  <c r="I87" i="42"/>
  <c r="H87" i="42"/>
  <c r="J86" i="42"/>
  <c r="I86" i="42"/>
  <c r="H86" i="42"/>
  <c r="J85" i="42"/>
  <c r="I85" i="42"/>
  <c r="H85" i="42"/>
  <c r="J84" i="42"/>
  <c r="I84" i="42"/>
  <c r="H84" i="42"/>
  <c r="J83" i="42"/>
  <c r="I83" i="42"/>
  <c r="H83" i="42"/>
  <c r="J82" i="42"/>
  <c r="I82" i="42"/>
  <c r="H82" i="42"/>
  <c r="J81" i="42"/>
  <c r="I81" i="42"/>
  <c r="H81" i="42"/>
  <c r="J80" i="42"/>
  <c r="I80" i="42"/>
  <c r="H80" i="42"/>
  <c r="J79" i="42"/>
  <c r="I79" i="42"/>
  <c r="H79" i="42"/>
  <c r="J78" i="42"/>
  <c r="I78" i="42"/>
  <c r="H78" i="42"/>
  <c r="J77" i="42"/>
  <c r="I77" i="42"/>
  <c r="H77" i="42"/>
  <c r="J76" i="42"/>
  <c r="I76" i="42"/>
  <c r="H76" i="42"/>
  <c r="J75" i="42"/>
  <c r="I75" i="42"/>
  <c r="H75" i="42"/>
  <c r="J74" i="42"/>
  <c r="I74" i="42"/>
  <c r="H74" i="42"/>
  <c r="J73" i="42"/>
  <c r="I73" i="42"/>
  <c r="H73" i="42"/>
  <c r="J72" i="42"/>
  <c r="I72" i="42"/>
  <c r="H72" i="42"/>
  <c r="J71" i="42"/>
  <c r="I71" i="42"/>
  <c r="H71" i="42"/>
  <c r="J70" i="42"/>
  <c r="I70" i="42"/>
  <c r="H70" i="42"/>
  <c r="J69" i="42"/>
  <c r="I69" i="42"/>
  <c r="H69" i="42"/>
  <c r="J68" i="42"/>
  <c r="I68" i="42"/>
  <c r="H68" i="42"/>
  <c r="J67" i="42"/>
  <c r="I67" i="42"/>
  <c r="H67" i="42"/>
  <c r="J66" i="42"/>
  <c r="I66" i="42"/>
  <c r="H66" i="42"/>
  <c r="J65" i="42"/>
  <c r="I65" i="42"/>
  <c r="H65" i="42"/>
  <c r="J64" i="42"/>
  <c r="I64" i="42"/>
  <c r="H64" i="42"/>
  <c r="J63" i="42"/>
  <c r="I63" i="42"/>
  <c r="H63" i="42"/>
  <c r="J62" i="42"/>
  <c r="I62" i="42"/>
  <c r="H62" i="42"/>
  <c r="J6" i="42"/>
  <c r="I6" i="42"/>
  <c r="H6" i="42"/>
  <c r="I372" i="41" l="1"/>
  <c r="J372" i="41"/>
  <c r="K372" i="41"/>
  <c r="I376" i="41" l="1"/>
  <c r="J376" i="41"/>
  <c r="K376" i="41"/>
  <c r="I369" i="41"/>
  <c r="J369" i="41"/>
  <c r="K369" i="41"/>
  <c r="I368" i="41"/>
  <c r="J368" i="41"/>
  <c r="K368" i="41"/>
  <c r="I367" i="41"/>
  <c r="J367" i="41"/>
  <c r="K367" i="41"/>
  <c r="I365" i="41"/>
  <c r="J365" i="41"/>
  <c r="K365" i="41"/>
  <c r="I364" i="41"/>
  <c r="J364" i="41"/>
  <c r="K364" i="41"/>
  <c r="K532" i="41" l="1"/>
  <c r="J532" i="41"/>
  <c r="I532" i="41"/>
  <c r="K531" i="41"/>
  <c r="J531" i="41"/>
  <c r="I531" i="41"/>
  <c r="K530" i="41"/>
  <c r="J530" i="41"/>
  <c r="I530" i="41"/>
  <c r="K528" i="41"/>
  <c r="J528" i="41"/>
  <c r="I528" i="41"/>
  <c r="K527" i="41"/>
  <c r="J527" i="41"/>
  <c r="I527" i="41"/>
  <c r="K526" i="41"/>
  <c r="J526" i="41"/>
  <c r="I526" i="41"/>
  <c r="K525" i="41"/>
  <c r="J525" i="41"/>
  <c r="I525" i="41"/>
  <c r="K524" i="41"/>
  <c r="J524" i="41"/>
  <c r="I524" i="41"/>
  <c r="K522" i="41"/>
  <c r="J522" i="41"/>
  <c r="I522" i="41"/>
  <c r="K521" i="41"/>
  <c r="J521" i="41"/>
  <c r="I521" i="41"/>
  <c r="K520" i="41"/>
  <c r="J520" i="41"/>
  <c r="I520" i="41"/>
  <c r="K519" i="41"/>
  <c r="J519" i="41"/>
  <c r="I519" i="41"/>
  <c r="K518" i="41"/>
  <c r="J518" i="41"/>
  <c r="I518" i="41"/>
  <c r="K517" i="41"/>
  <c r="J517" i="41"/>
  <c r="I517" i="41"/>
  <c r="K516" i="41"/>
  <c r="J516" i="41"/>
  <c r="I516" i="41"/>
  <c r="K515" i="41"/>
  <c r="J515" i="41"/>
  <c r="I515" i="41"/>
  <c r="K514" i="41"/>
  <c r="J514" i="41"/>
  <c r="I514" i="41"/>
  <c r="K513" i="41"/>
  <c r="J513" i="41"/>
  <c r="I513" i="41"/>
  <c r="K512" i="41"/>
  <c r="J512" i="41"/>
  <c r="I512" i="41"/>
  <c r="K511" i="41"/>
  <c r="J511" i="41"/>
  <c r="I511" i="41"/>
  <c r="K510" i="41"/>
  <c r="J510" i="41"/>
  <c r="I510" i="41"/>
  <c r="K509" i="41"/>
  <c r="J509" i="41"/>
  <c r="I509" i="41"/>
  <c r="K508" i="41"/>
  <c r="J508" i="41"/>
  <c r="I508" i="41"/>
  <c r="K507" i="41"/>
  <c r="J507" i="41"/>
  <c r="I507" i="41"/>
  <c r="K506" i="41"/>
  <c r="J506" i="41"/>
  <c r="I506" i="41"/>
  <c r="K505" i="41"/>
  <c r="J505" i="41"/>
  <c r="I505" i="41"/>
  <c r="K504" i="41"/>
  <c r="J504" i="41"/>
  <c r="I504" i="41"/>
  <c r="K503" i="41"/>
  <c r="J503" i="41"/>
  <c r="I503" i="41"/>
  <c r="K502" i="41"/>
  <c r="J502" i="41"/>
  <c r="I502" i="41"/>
  <c r="K501" i="41"/>
  <c r="J501" i="41"/>
  <c r="I501" i="41"/>
  <c r="K500" i="41"/>
  <c r="J500" i="41"/>
  <c r="I500" i="41"/>
  <c r="K499" i="41"/>
  <c r="J499" i="41"/>
  <c r="I499" i="41"/>
  <c r="K498" i="41"/>
  <c r="J498" i="41"/>
  <c r="I498" i="41"/>
  <c r="K497" i="41"/>
  <c r="J497" i="41"/>
  <c r="I497" i="41"/>
  <c r="K496" i="41"/>
  <c r="J496" i="41"/>
  <c r="I496" i="41"/>
  <c r="K495" i="41"/>
  <c r="J495" i="41"/>
  <c r="I495" i="41"/>
  <c r="K494" i="41"/>
  <c r="J494" i="41"/>
  <c r="I494" i="41"/>
  <c r="K493" i="41"/>
  <c r="J493" i="41"/>
  <c r="I493" i="41"/>
  <c r="K492" i="41"/>
  <c r="J492" i="41"/>
  <c r="I492" i="41"/>
  <c r="K491" i="41"/>
  <c r="J491" i="41"/>
  <c r="I491" i="41"/>
  <c r="K490" i="41"/>
  <c r="J490" i="41"/>
  <c r="I490" i="41"/>
  <c r="K489" i="41"/>
  <c r="J489" i="41"/>
  <c r="I489" i="41"/>
  <c r="K488" i="41"/>
  <c r="J488" i="41"/>
  <c r="I488" i="41"/>
  <c r="K487" i="41"/>
  <c r="J487" i="41"/>
  <c r="I487" i="41"/>
  <c r="K486" i="41"/>
  <c r="J486" i="41"/>
  <c r="I486" i="41"/>
  <c r="K485" i="41"/>
  <c r="J485" i="41"/>
  <c r="I485" i="41"/>
  <c r="K484" i="41"/>
  <c r="J484" i="41"/>
  <c r="I484" i="41"/>
  <c r="K483" i="41"/>
  <c r="J483" i="41"/>
  <c r="I483" i="41"/>
  <c r="K482" i="41"/>
  <c r="J482" i="41"/>
  <c r="I482" i="41"/>
  <c r="K481" i="41"/>
  <c r="J481" i="41"/>
  <c r="I481" i="41"/>
  <c r="K480" i="41"/>
  <c r="J480" i="41"/>
  <c r="I480" i="41"/>
  <c r="K479" i="41"/>
  <c r="J479" i="41"/>
  <c r="I479" i="41"/>
  <c r="K478" i="41"/>
  <c r="J478" i="41"/>
  <c r="I478" i="41"/>
  <c r="K477" i="41"/>
  <c r="J477" i="41"/>
  <c r="I477" i="41"/>
  <c r="K476" i="41"/>
  <c r="J476" i="41"/>
  <c r="I476" i="41"/>
  <c r="K475" i="41"/>
  <c r="J475" i="41"/>
  <c r="I475" i="41"/>
  <c r="K474" i="41"/>
  <c r="J474" i="41"/>
  <c r="I474" i="41"/>
  <c r="K473" i="41"/>
  <c r="J473" i="41"/>
  <c r="I473" i="41"/>
  <c r="K472" i="41"/>
  <c r="J472" i="41"/>
  <c r="I472" i="41"/>
  <c r="K471" i="41"/>
  <c r="J471" i="41"/>
  <c r="I471" i="41"/>
  <c r="K470" i="41"/>
  <c r="J470" i="41"/>
  <c r="I470" i="41"/>
  <c r="K469" i="41"/>
  <c r="J469" i="41"/>
  <c r="I469" i="41"/>
  <c r="K468" i="41"/>
  <c r="J468" i="41"/>
  <c r="I468" i="41"/>
  <c r="K467" i="41"/>
  <c r="J467" i="41"/>
  <c r="I467" i="41"/>
  <c r="K466" i="41"/>
  <c r="J466" i="41"/>
  <c r="I466" i="41"/>
  <c r="K465" i="41"/>
  <c r="J465" i="41"/>
  <c r="I465" i="41"/>
  <c r="K464" i="41"/>
  <c r="J464" i="41"/>
  <c r="I464" i="41"/>
  <c r="K463" i="41"/>
  <c r="J463" i="41"/>
  <c r="I463" i="41"/>
  <c r="K462" i="41"/>
  <c r="J462" i="41"/>
  <c r="I462" i="41"/>
  <c r="K461" i="41"/>
  <c r="J461" i="41"/>
  <c r="I461" i="41"/>
  <c r="K460" i="41"/>
  <c r="J460" i="41"/>
  <c r="I460" i="41"/>
  <c r="K459" i="41"/>
  <c r="J459" i="41"/>
  <c r="I459" i="41"/>
  <c r="K458" i="41"/>
  <c r="J458" i="41"/>
  <c r="I458" i="41"/>
  <c r="K457" i="41"/>
  <c r="J457" i="41"/>
  <c r="I457" i="41"/>
  <c r="K456" i="41"/>
  <c r="J456" i="41"/>
  <c r="I456" i="41"/>
  <c r="K455" i="41"/>
  <c r="J455" i="41"/>
  <c r="I455" i="41"/>
  <c r="K454" i="41"/>
  <c r="J454" i="41"/>
  <c r="I454" i="41"/>
  <c r="K453" i="41"/>
  <c r="J453" i="41"/>
  <c r="I453" i="41"/>
  <c r="K452" i="41"/>
  <c r="J452" i="41"/>
  <c r="I452" i="41"/>
  <c r="K451" i="41"/>
  <c r="J451" i="41"/>
  <c r="I451" i="41"/>
  <c r="K450" i="41"/>
  <c r="J450" i="41"/>
  <c r="I450" i="41"/>
  <c r="K449" i="41"/>
  <c r="J449" i="41"/>
  <c r="I449" i="41"/>
  <c r="K448" i="41"/>
  <c r="J448" i="41"/>
  <c r="I448" i="41"/>
  <c r="K447" i="41"/>
  <c r="J447" i="41"/>
  <c r="I447" i="41"/>
  <c r="K446" i="41"/>
  <c r="J446" i="41"/>
  <c r="I446" i="41"/>
  <c r="K445" i="41"/>
  <c r="J445" i="41"/>
  <c r="I445" i="41"/>
  <c r="K444" i="41"/>
  <c r="J444" i="41"/>
  <c r="I444" i="41"/>
  <c r="K443" i="41"/>
  <c r="J443" i="41"/>
  <c r="I443" i="41"/>
  <c r="K442" i="41"/>
  <c r="J442" i="41"/>
  <c r="I442" i="41"/>
  <c r="K441" i="41"/>
  <c r="J441" i="41"/>
  <c r="I441" i="41"/>
  <c r="K440" i="41"/>
  <c r="J440" i="41"/>
  <c r="I440" i="41"/>
  <c r="K439" i="41"/>
  <c r="J439" i="41"/>
  <c r="I439" i="41"/>
  <c r="K438" i="41"/>
  <c r="J438" i="41"/>
  <c r="I438" i="41"/>
  <c r="K437" i="41"/>
  <c r="J437" i="41"/>
  <c r="I437" i="41"/>
  <c r="K436" i="41"/>
  <c r="J436" i="41"/>
  <c r="I436" i="41"/>
  <c r="K435" i="41"/>
  <c r="J435" i="41"/>
  <c r="I435" i="41"/>
  <c r="K434" i="41"/>
  <c r="J434" i="41"/>
  <c r="I434" i="41"/>
  <c r="K433" i="41"/>
  <c r="J433" i="41"/>
  <c r="I433" i="41"/>
  <c r="K432" i="41"/>
  <c r="J432" i="41"/>
  <c r="I432" i="41"/>
  <c r="K431" i="41"/>
  <c r="J431" i="41"/>
  <c r="I431" i="41"/>
  <c r="K430" i="41"/>
  <c r="J430" i="41"/>
  <c r="I430" i="41"/>
  <c r="K429" i="41"/>
  <c r="J429" i="41"/>
  <c r="I429" i="41"/>
  <c r="K428" i="41"/>
  <c r="J428" i="41"/>
  <c r="I428" i="41"/>
  <c r="K427" i="41"/>
  <c r="J427" i="41"/>
  <c r="I427" i="41"/>
  <c r="K426" i="41"/>
  <c r="J426" i="41"/>
  <c r="I426" i="41"/>
  <c r="K425" i="41"/>
  <c r="J425" i="41"/>
  <c r="I425" i="41"/>
  <c r="K424" i="41"/>
  <c r="J424" i="41"/>
  <c r="I424" i="41"/>
  <c r="K423" i="41"/>
  <c r="J423" i="41"/>
  <c r="I423" i="41"/>
  <c r="K422" i="41"/>
  <c r="J422" i="41"/>
  <c r="I422" i="41"/>
  <c r="K421" i="41"/>
  <c r="J421" i="41"/>
  <c r="I421" i="41"/>
  <c r="K420" i="41"/>
  <c r="J420" i="41"/>
  <c r="I420" i="41"/>
  <c r="K419" i="41"/>
  <c r="J419" i="41"/>
  <c r="I419" i="41"/>
  <c r="K418" i="41"/>
  <c r="J418" i="41"/>
  <c r="I418" i="41"/>
  <c r="K417" i="41"/>
  <c r="J417" i="41"/>
  <c r="I417" i="41"/>
  <c r="K416" i="41"/>
  <c r="J416" i="41"/>
  <c r="I416" i="41"/>
  <c r="K415" i="41"/>
  <c r="J415" i="41"/>
  <c r="I415" i="41"/>
  <c r="K414" i="41"/>
  <c r="J414" i="41"/>
  <c r="I414" i="41"/>
  <c r="K413" i="41"/>
  <c r="J413" i="41"/>
  <c r="I413" i="41"/>
  <c r="K412" i="41"/>
  <c r="J412" i="41"/>
  <c r="I412" i="41"/>
  <c r="K411" i="41"/>
  <c r="J411" i="41"/>
  <c r="I411" i="41"/>
  <c r="K410" i="41"/>
  <c r="J410" i="41"/>
  <c r="I410" i="41"/>
  <c r="K409" i="41"/>
  <c r="J409" i="41"/>
  <c r="I409" i="41"/>
  <c r="K408" i="41"/>
  <c r="J408" i="41"/>
  <c r="I408" i="41"/>
  <c r="K407" i="41"/>
  <c r="J407" i="41"/>
  <c r="I407" i="41"/>
  <c r="K406" i="41"/>
  <c r="J406" i="41"/>
  <c r="I406" i="41"/>
  <c r="K405" i="41"/>
  <c r="J405" i="41"/>
  <c r="I405" i="41"/>
  <c r="K404" i="41"/>
  <c r="J404" i="41"/>
  <c r="I404" i="41"/>
  <c r="K403" i="41"/>
  <c r="J403" i="41"/>
  <c r="I403" i="41"/>
  <c r="K402" i="41"/>
  <c r="J402" i="41"/>
  <c r="I402" i="41"/>
  <c r="K401" i="41"/>
  <c r="J401" i="41"/>
  <c r="I401" i="41"/>
  <c r="K400" i="41"/>
  <c r="J400" i="41"/>
  <c r="I400" i="41"/>
  <c r="K399" i="41"/>
  <c r="J399" i="41"/>
  <c r="I399" i="41"/>
  <c r="K398" i="41"/>
  <c r="J398" i="41"/>
  <c r="I398" i="41"/>
  <c r="K397" i="41"/>
  <c r="J397" i="41"/>
  <c r="I397" i="41"/>
  <c r="K396" i="41"/>
  <c r="J396" i="41"/>
  <c r="I396" i="41"/>
  <c r="K395" i="41"/>
  <c r="J395" i="41"/>
  <c r="I395" i="41"/>
  <c r="K394" i="41"/>
  <c r="J394" i="41"/>
  <c r="I394" i="41"/>
  <c r="K393" i="41"/>
  <c r="J393" i="41"/>
  <c r="I393" i="41"/>
  <c r="K392" i="41"/>
  <c r="J392" i="41"/>
  <c r="I392" i="41"/>
  <c r="K391" i="41"/>
  <c r="J391" i="41"/>
  <c r="I391" i="41"/>
  <c r="K390" i="41"/>
  <c r="J390" i="41"/>
  <c r="I390" i="41"/>
  <c r="K389" i="41"/>
  <c r="J389" i="41"/>
  <c r="I389" i="41"/>
  <c r="K388" i="41"/>
  <c r="J388" i="41"/>
  <c r="I388" i="41"/>
  <c r="K387" i="41"/>
  <c r="J387" i="41"/>
  <c r="I387" i="41"/>
  <c r="K386" i="41"/>
  <c r="J386" i="41"/>
  <c r="I386" i="41"/>
  <c r="K385" i="41"/>
  <c r="J385" i="41"/>
  <c r="I385" i="41"/>
  <c r="K384" i="41"/>
  <c r="J384" i="41"/>
  <c r="I384" i="41"/>
  <c r="K383" i="41"/>
  <c r="J383" i="41"/>
  <c r="I383" i="41"/>
  <c r="K382" i="41"/>
  <c r="J382" i="41"/>
  <c r="I382" i="41"/>
  <c r="K381" i="41"/>
  <c r="J381" i="41"/>
  <c r="I381" i="41"/>
  <c r="K380" i="41"/>
  <c r="J380" i="41"/>
  <c r="I380" i="41"/>
  <c r="K375" i="41"/>
  <c r="J375" i="41"/>
  <c r="I375" i="41"/>
  <c r="K371" i="41"/>
  <c r="J371" i="41"/>
  <c r="I371" i="41"/>
  <c r="K370" i="41"/>
  <c r="J370" i="41"/>
  <c r="I370" i="41"/>
  <c r="K366" i="41"/>
  <c r="J366" i="41"/>
  <c r="I366" i="41"/>
  <c r="K363" i="41"/>
  <c r="J363" i="41"/>
  <c r="I363" i="41"/>
  <c r="K362" i="41"/>
  <c r="J362" i="41"/>
  <c r="I362" i="41"/>
  <c r="K361" i="41"/>
  <c r="J361" i="41"/>
  <c r="I361" i="41"/>
  <c r="K360" i="41"/>
  <c r="J360" i="41"/>
  <c r="I360" i="41"/>
  <c r="K359" i="41"/>
  <c r="J359" i="41"/>
  <c r="I359" i="41"/>
  <c r="K358" i="41"/>
  <c r="J358" i="41"/>
  <c r="I358" i="41"/>
  <c r="K357" i="41"/>
  <c r="J357" i="41"/>
  <c r="I357" i="41"/>
  <c r="K356" i="41"/>
  <c r="J356" i="41"/>
  <c r="I356" i="41"/>
  <c r="K355" i="41"/>
  <c r="J355" i="41"/>
  <c r="I355" i="41"/>
  <c r="K354" i="41"/>
  <c r="J354" i="41"/>
  <c r="I354" i="41"/>
  <c r="K353" i="41"/>
  <c r="J353" i="41"/>
  <c r="I353" i="41"/>
  <c r="K352" i="41"/>
  <c r="J352" i="41"/>
  <c r="I352" i="41"/>
  <c r="K351" i="41"/>
  <c r="J351" i="41"/>
  <c r="I351" i="41"/>
  <c r="K350" i="41"/>
  <c r="J350" i="41"/>
  <c r="I350" i="41"/>
  <c r="K349" i="41"/>
  <c r="J349" i="41"/>
  <c r="I349" i="41"/>
  <c r="K348" i="41"/>
  <c r="J348" i="41"/>
  <c r="I348" i="41"/>
  <c r="K347" i="41"/>
  <c r="J347" i="41"/>
  <c r="I347" i="41"/>
  <c r="K346" i="41"/>
  <c r="J346" i="41"/>
  <c r="I346" i="41"/>
  <c r="K345" i="41"/>
  <c r="J345" i="41"/>
  <c r="I345" i="41"/>
  <c r="K344" i="41"/>
  <c r="J344" i="41"/>
  <c r="I344" i="41"/>
  <c r="K343" i="41"/>
  <c r="J343" i="41"/>
  <c r="I343" i="41"/>
  <c r="K342" i="41"/>
  <c r="J342" i="41"/>
  <c r="I342" i="41"/>
  <c r="K341" i="41"/>
  <c r="J341" i="41"/>
  <c r="I341" i="41"/>
  <c r="K340" i="41"/>
  <c r="J340" i="41"/>
  <c r="I340" i="41"/>
  <c r="K339" i="41"/>
  <c r="J339" i="41"/>
  <c r="I339" i="41"/>
  <c r="K338" i="41"/>
  <c r="J338" i="41"/>
  <c r="I338" i="41"/>
  <c r="K337" i="41"/>
  <c r="J337" i="41"/>
  <c r="I337" i="41"/>
  <c r="K336" i="41"/>
  <c r="J336" i="41"/>
  <c r="I336" i="41"/>
  <c r="K335" i="41"/>
  <c r="J335" i="41"/>
  <c r="I335" i="41"/>
  <c r="K334" i="41"/>
  <c r="J334" i="41"/>
  <c r="I334" i="41"/>
  <c r="K333" i="41"/>
  <c r="J333" i="41"/>
  <c r="I333" i="41"/>
  <c r="K332" i="41"/>
  <c r="J332" i="41"/>
  <c r="I332" i="41"/>
  <c r="K331" i="41"/>
  <c r="J331" i="41"/>
  <c r="I331" i="41"/>
  <c r="K330" i="41"/>
  <c r="J330" i="41"/>
  <c r="I330" i="41"/>
  <c r="K329" i="41"/>
  <c r="J329" i="41"/>
  <c r="I329" i="41"/>
  <c r="K328" i="41"/>
  <c r="J328" i="41"/>
  <c r="I328" i="41"/>
  <c r="K327" i="41"/>
  <c r="J327" i="41"/>
  <c r="I327" i="41"/>
  <c r="K326" i="41"/>
  <c r="J326" i="41"/>
  <c r="I326" i="41"/>
  <c r="K325" i="41"/>
  <c r="J325" i="41"/>
  <c r="I325" i="41"/>
  <c r="K324" i="41"/>
  <c r="J324" i="41"/>
  <c r="I324" i="41"/>
  <c r="K323" i="41"/>
  <c r="J323" i="41"/>
  <c r="I323" i="41"/>
  <c r="K322" i="41"/>
  <c r="J322" i="41"/>
  <c r="I322" i="41"/>
  <c r="K321" i="41"/>
  <c r="J321" i="41"/>
  <c r="I321" i="41"/>
  <c r="K320" i="41"/>
  <c r="J320" i="41"/>
  <c r="I320" i="41"/>
  <c r="K319" i="41"/>
  <c r="J319" i="41"/>
  <c r="I319" i="41"/>
  <c r="K318" i="41"/>
  <c r="J318" i="41"/>
  <c r="I318" i="41"/>
  <c r="K317" i="41"/>
  <c r="J317" i="41"/>
  <c r="I317" i="41"/>
  <c r="K316" i="41"/>
  <c r="J316" i="41"/>
  <c r="I316" i="41"/>
  <c r="K315" i="41"/>
  <c r="J315" i="41"/>
  <c r="I315" i="41"/>
  <c r="K314" i="41"/>
  <c r="J314" i="41"/>
  <c r="I314" i="41"/>
  <c r="K313" i="41"/>
  <c r="J313" i="41"/>
  <c r="I313" i="41"/>
  <c r="K312" i="41"/>
  <c r="J312" i="41"/>
  <c r="I312" i="41"/>
  <c r="K311" i="41"/>
  <c r="J311" i="41"/>
  <c r="I311" i="41"/>
  <c r="K310" i="41"/>
  <c r="J310" i="41"/>
  <c r="I310" i="41"/>
  <c r="K309" i="41"/>
  <c r="J309" i="41"/>
  <c r="I309" i="41"/>
  <c r="K308" i="41"/>
  <c r="J308" i="41"/>
  <c r="I308" i="41"/>
  <c r="K307" i="41"/>
  <c r="J307" i="41"/>
  <c r="I307" i="41"/>
  <c r="K306" i="41"/>
  <c r="J306" i="41"/>
  <c r="I306" i="41"/>
  <c r="K305" i="41"/>
  <c r="J305" i="41"/>
  <c r="I305" i="41"/>
  <c r="K304" i="41"/>
  <c r="J304" i="41"/>
  <c r="I304" i="41"/>
  <c r="K303" i="41"/>
  <c r="J303" i="41"/>
  <c r="I303" i="41"/>
  <c r="K302" i="41"/>
  <c r="J302" i="41"/>
  <c r="I302" i="41"/>
  <c r="K301" i="41"/>
  <c r="J301" i="41"/>
  <c r="I301" i="41"/>
  <c r="K300" i="41"/>
  <c r="J300" i="41"/>
  <c r="I300" i="41"/>
  <c r="K299" i="41"/>
  <c r="J299" i="41"/>
  <c r="I299" i="41"/>
  <c r="K298" i="41"/>
  <c r="J298" i="41"/>
  <c r="I298" i="41"/>
  <c r="K297" i="41"/>
  <c r="J297" i="41"/>
  <c r="I297" i="41"/>
  <c r="K296" i="41"/>
  <c r="J296" i="41"/>
  <c r="I296" i="41"/>
  <c r="K295" i="41"/>
  <c r="J295" i="41"/>
  <c r="I295" i="41"/>
  <c r="K294" i="41"/>
  <c r="J294" i="41"/>
  <c r="I294" i="41"/>
  <c r="K293" i="41"/>
  <c r="J293" i="41"/>
  <c r="I293" i="41"/>
  <c r="K292" i="41"/>
  <c r="J292" i="41"/>
  <c r="I292" i="41"/>
  <c r="K291" i="41"/>
  <c r="J291" i="41"/>
  <c r="I291" i="41"/>
  <c r="K290" i="41"/>
  <c r="J290" i="41"/>
  <c r="I290" i="41"/>
  <c r="K289" i="41"/>
  <c r="J289" i="41"/>
  <c r="I289" i="41"/>
  <c r="K288" i="41"/>
  <c r="J288" i="41"/>
  <c r="I288" i="41"/>
  <c r="K287" i="41"/>
  <c r="J287" i="41"/>
  <c r="I287" i="41"/>
  <c r="K286" i="41"/>
  <c r="J286" i="41"/>
  <c r="I286" i="41"/>
  <c r="K285" i="41"/>
  <c r="J285" i="41"/>
  <c r="I285" i="41"/>
  <c r="K284" i="41"/>
  <c r="J284" i="41"/>
  <c r="I284" i="41"/>
  <c r="K283" i="41"/>
  <c r="J283" i="41"/>
  <c r="I283" i="41"/>
  <c r="K282" i="41"/>
  <c r="J282" i="41"/>
  <c r="I282" i="41"/>
  <c r="K281" i="41"/>
  <c r="J281" i="41"/>
  <c r="I281" i="41"/>
  <c r="K280" i="41"/>
  <c r="J280" i="41"/>
  <c r="I280" i="41"/>
  <c r="K279" i="41"/>
  <c r="J279" i="41"/>
  <c r="I279" i="41"/>
  <c r="K278" i="41"/>
  <c r="J278" i="41"/>
  <c r="I278" i="41"/>
  <c r="K277" i="41"/>
  <c r="J277" i="41"/>
  <c r="I277" i="41"/>
  <c r="K276" i="41"/>
  <c r="J276" i="41"/>
  <c r="I276" i="41"/>
  <c r="K275" i="41"/>
  <c r="J275" i="41"/>
  <c r="I275" i="41"/>
  <c r="K274" i="41"/>
  <c r="J274" i="41"/>
  <c r="I274" i="41"/>
  <c r="K273" i="41"/>
  <c r="J273" i="41"/>
  <c r="I273" i="41"/>
  <c r="K272" i="41"/>
  <c r="J272" i="41"/>
  <c r="I272" i="41"/>
  <c r="K271" i="41"/>
  <c r="J271" i="41"/>
  <c r="I271" i="41"/>
  <c r="K270" i="41"/>
  <c r="J270" i="41"/>
  <c r="I270" i="41"/>
  <c r="K269" i="41"/>
  <c r="J269" i="41"/>
  <c r="I269" i="41"/>
  <c r="K268" i="41"/>
  <c r="J268" i="41"/>
  <c r="I268" i="41"/>
  <c r="K267" i="41"/>
  <c r="J267" i="41"/>
  <c r="I267" i="41"/>
  <c r="K266" i="41"/>
  <c r="J266" i="41"/>
  <c r="I266" i="41"/>
  <c r="K265" i="41"/>
  <c r="J265" i="41"/>
  <c r="I265" i="41"/>
  <c r="K264" i="41"/>
  <c r="J264" i="41"/>
  <c r="I264" i="41"/>
  <c r="K263" i="41"/>
  <c r="J263" i="41"/>
  <c r="I263" i="41"/>
  <c r="K262" i="41"/>
  <c r="J262" i="41"/>
  <c r="I262" i="41"/>
  <c r="K261" i="41"/>
  <c r="J261" i="41"/>
  <c r="I261" i="41"/>
  <c r="K260" i="41"/>
  <c r="J260" i="41"/>
  <c r="I260" i="41"/>
  <c r="K259" i="41"/>
  <c r="J259" i="41"/>
  <c r="I259" i="41"/>
  <c r="K258" i="41"/>
  <c r="J258" i="41"/>
  <c r="I258" i="41"/>
  <c r="K257" i="41"/>
  <c r="J257" i="41"/>
  <c r="I257" i="41"/>
  <c r="K256" i="41"/>
  <c r="J256" i="41"/>
  <c r="I256" i="41"/>
  <c r="K255" i="41"/>
  <c r="J255" i="41"/>
  <c r="I255" i="41"/>
  <c r="K254" i="41"/>
  <c r="J254" i="41"/>
  <c r="I254" i="41"/>
  <c r="K253" i="41"/>
  <c r="J253" i="41"/>
  <c r="I253" i="41"/>
  <c r="K252" i="41"/>
  <c r="J252" i="41"/>
  <c r="I252" i="41"/>
  <c r="K202" i="41"/>
  <c r="J202" i="41"/>
  <c r="I202" i="41"/>
  <c r="K201" i="41"/>
  <c r="J201" i="41"/>
  <c r="I201" i="41"/>
  <c r="K200" i="41"/>
  <c r="J200" i="41"/>
  <c r="I200" i="41"/>
  <c r="K199" i="41"/>
  <c r="J199" i="41"/>
  <c r="I199" i="41"/>
  <c r="K198" i="41"/>
  <c r="J198" i="41"/>
  <c r="I198" i="41"/>
  <c r="K197" i="41"/>
  <c r="J197" i="41"/>
  <c r="I197" i="41"/>
  <c r="K196" i="41"/>
  <c r="J196" i="41"/>
  <c r="I196" i="41"/>
  <c r="K195" i="41"/>
  <c r="J195" i="41"/>
  <c r="I195" i="41"/>
  <c r="K194" i="41"/>
  <c r="J194" i="41"/>
  <c r="I194" i="41"/>
  <c r="K193" i="41"/>
  <c r="J193" i="41"/>
  <c r="I193" i="41"/>
  <c r="K192" i="41"/>
  <c r="J192" i="41"/>
  <c r="I192" i="41"/>
  <c r="K191" i="41"/>
  <c r="J191" i="41"/>
  <c r="I191" i="41"/>
  <c r="K190" i="41"/>
  <c r="J190" i="41"/>
  <c r="I190" i="41"/>
  <c r="K189" i="41"/>
  <c r="J189" i="41"/>
  <c r="I189" i="41"/>
  <c r="K188" i="41"/>
  <c r="J188" i="41"/>
  <c r="I188" i="41"/>
  <c r="K187" i="41"/>
  <c r="J187" i="41"/>
  <c r="I187" i="41"/>
  <c r="K186" i="41"/>
  <c r="J186" i="41"/>
  <c r="I186" i="41"/>
  <c r="K185" i="41"/>
  <c r="J185" i="41"/>
  <c r="I185" i="41"/>
  <c r="K184" i="41"/>
  <c r="J184" i="41"/>
  <c r="I184" i="41"/>
  <c r="K183" i="41"/>
  <c r="J183" i="41"/>
  <c r="I183" i="41"/>
  <c r="K182" i="41"/>
  <c r="J182" i="41"/>
  <c r="I182" i="41"/>
  <c r="K181" i="41"/>
  <c r="J181" i="41"/>
  <c r="I181" i="41"/>
  <c r="K180" i="41"/>
  <c r="J180" i="41"/>
  <c r="I180" i="41"/>
  <c r="K179" i="41"/>
  <c r="J179" i="41"/>
  <c r="I179" i="41"/>
  <c r="K178" i="41"/>
  <c r="J178" i="41"/>
  <c r="I178" i="41"/>
  <c r="K177" i="41"/>
  <c r="J177" i="41"/>
  <c r="I177" i="41"/>
  <c r="K176" i="41"/>
  <c r="J176" i="41"/>
  <c r="I176" i="41"/>
  <c r="K175" i="41"/>
  <c r="J175" i="41"/>
  <c r="I175" i="41"/>
  <c r="K174" i="41"/>
  <c r="J174" i="41"/>
  <c r="I174" i="41"/>
  <c r="K173" i="41"/>
  <c r="J173" i="41"/>
  <c r="I173" i="41"/>
  <c r="K172" i="41"/>
  <c r="J172" i="41"/>
  <c r="I172" i="41"/>
  <c r="K171" i="41"/>
  <c r="J171" i="41"/>
  <c r="I171" i="41"/>
  <c r="K170" i="41"/>
  <c r="J170" i="41"/>
  <c r="I170" i="41"/>
  <c r="K169" i="41"/>
  <c r="J169" i="41"/>
  <c r="I169" i="41"/>
  <c r="K168" i="41"/>
  <c r="J168" i="41"/>
  <c r="I168" i="41"/>
  <c r="K167" i="41"/>
  <c r="J167" i="41"/>
  <c r="I167" i="41"/>
  <c r="K166" i="41"/>
  <c r="J166" i="41"/>
  <c r="I166" i="41"/>
  <c r="K165" i="41"/>
  <c r="J165" i="41"/>
  <c r="I165" i="41"/>
  <c r="K164" i="41"/>
  <c r="J164" i="41"/>
  <c r="I164" i="41"/>
  <c r="K163" i="41"/>
  <c r="J163" i="41"/>
  <c r="I163" i="41"/>
  <c r="K162" i="41"/>
  <c r="J162" i="41"/>
  <c r="I162" i="41"/>
  <c r="K161" i="41"/>
  <c r="J161" i="41"/>
  <c r="I161" i="41"/>
  <c r="K160" i="41"/>
  <c r="J160" i="41"/>
  <c r="I160" i="41"/>
  <c r="K159" i="41"/>
  <c r="J159" i="41"/>
  <c r="I159" i="41"/>
  <c r="K158" i="41"/>
  <c r="J158" i="41"/>
  <c r="I158" i="41"/>
  <c r="K157" i="41"/>
  <c r="J157" i="41"/>
  <c r="I157" i="41"/>
  <c r="K156" i="41"/>
  <c r="J156" i="41"/>
  <c r="I156" i="41"/>
  <c r="K155" i="41"/>
  <c r="J155" i="41"/>
  <c r="I155" i="41"/>
  <c r="K154" i="41"/>
  <c r="J154" i="41"/>
  <c r="I154" i="41"/>
  <c r="K153" i="41"/>
  <c r="J153" i="41"/>
  <c r="I153" i="41"/>
  <c r="K152" i="41"/>
  <c r="J152" i="41"/>
  <c r="I152" i="41"/>
  <c r="K151" i="41"/>
  <c r="J151" i="41"/>
  <c r="I151" i="41"/>
  <c r="K150" i="41"/>
  <c r="J150" i="41"/>
  <c r="I150" i="41"/>
  <c r="K149" i="41"/>
  <c r="J149" i="41"/>
  <c r="I149" i="41"/>
  <c r="K148" i="41"/>
  <c r="J148" i="41"/>
  <c r="I148" i="41"/>
  <c r="K147" i="41"/>
  <c r="J147" i="41"/>
  <c r="I147" i="41"/>
  <c r="K146" i="41"/>
  <c r="J146" i="41"/>
  <c r="I146" i="41"/>
  <c r="K145" i="41"/>
  <c r="J145" i="41"/>
  <c r="I145" i="41"/>
  <c r="K144" i="41"/>
  <c r="J144" i="41"/>
  <c r="I144" i="41"/>
  <c r="K143" i="41"/>
  <c r="J143" i="41"/>
  <c r="I143" i="41"/>
  <c r="K142" i="41"/>
  <c r="J142" i="41"/>
  <c r="I142" i="41"/>
  <c r="K141" i="41"/>
  <c r="J141" i="41"/>
  <c r="I141" i="41"/>
  <c r="K140" i="41"/>
  <c r="J140" i="41"/>
  <c r="I140" i="41"/>
  <c r="K139" i="41"/>
  <c r="J139" i="41"/>
  <c r="I139" i="41"/>
  <c r="K138" i="41"/>
  <c r="J138" i="41"/>
  <c r="I138" i="41"/>
  <c r="K137" i="41"/>
  <c r="J137" i="41"/>
  <c r="I137" i="41"/>
  <c r="K136" i="41"/>
  <c r="J136" i="41"/>
  <c r="I136" i="41"/>
  <c r="K135" i="41"/>
  <c r="J135" i="41"/>
  <c r="I135" i="41"/>
  <c r="K132" i="41"/>
  <c r="J132" i="41"/>
  <c r="I132" i="41"/>
  <c r="K131" i="41"/>
  <c r="J131" i="41"/>
  <c r="I131" i="41"/>
  <c r="K130" i="41"/>
  <c r="J130" i="41"/>
  <c r="I130" i="41"/>
  <c r="K129" i="41"/>
  <c r="J129" i="41"/>
  <c r="I129" i="41"/>
  <c r="K128" i="41"/>
  <c r="J128" i="41"/>
  <c r="I128" i="41"/>
  <c r="K127" i="41"/>
  <c r="J127" i="41"/>
  <c r="I127" i="41"/>
  <c r="K126" i="41"/>
  <c r="J126" i="41"/>
  <c r="I126" i="41"/>
  <c r="K125" i="41"/>
  <c r="J125" i="41"/>
  <c r="I125" i="41"/>
  <c r="K124" i="41"/>
  <c r="J124" i="41"/>
  <c r="I124" i="41"/>
  <c r="K123" i="41"/>
  <c r="J123" i="41"/>
  <c r="I123" i="41"/>
  <c r="K122" i="41"/>
  <c r="J122" i="41"/>
  <c r="I122" i="41"/>
  <c r="K121" i="41"/>
  <c r="J121" i="41"/>
  <c r="I121" i="41"/>
  <c r="K120" i="41"/>
  <c r="J120" i="41"/>
  <c r="I120" i="41"/>
  <c r="K119" i="41"/>
  <c r="J119" i="41"/>
  <c r="I119" i="41"/>
  <c r="K118" i="41"/>
  <c r="J118" i="41"/>
  <c r="I118" i="41"/>
  <c r="K117" i="41"/>
  <c r="J117" i="41"/>
  <c r="I117" i="41"/>
  <c r="K116" i="41"/>
  <c r="J116" i="41"/>
  <c r="I116" i="41"/>
  <c r="K115" i="41"/>
  <c r="J115" i="41"/>
  <c r="I115" i="41"/>
  <c r="K114" i="41"/>
  <c r="J114" i="41"/>
  <c r="I114" i="41"/>
  <c r="K113" i="41"/>
  <c r="J113" i="41"/>
  <c r="I113" i="41"/>
  <c r="K112" i="41"/>
  <c r="J112" i="41"/>
  <c r="I112" i="41"/>
  <c r="K111" i="41"/>
  <c r="J111" i="41"/>
  <c r="I111" i="41"/>
  <c r="K110" i="41"/>
  <c r="J110" i="41"/>
  <c r="I110" i="41"/>
  <c r="K109" i="41"/>
  <c r="J109" i="41"/>
  <c r="I109" i="41"/>
  <c r="K108" i="41"/>
  <c r="J108" i="41"/>
  <c r="I108" i="41"/>
  <c r="K107" i="41"/>
  <c r="J107" i="41"/>
  <c r="I107" i="41"/>
  <c r="K106" i="41"/>
  <c r="J106" i="41"/>
  <c r="I106" i="41"/>
  <c r="K105" i="41"/>
  <c r="J105" i="41"/>
  <c r="I105" i="41"/>
  <c r="K104" i="41"/>
  <c r="J104" i="41"/>
  <c r="I104" i="41"/>
  <c r="K103" i="41"/>
  <c r="J103" i="41"/>
  <c r="I103" i="41"/>
  <c r="K102" i="41"/>
  <c r="J102" i="41"/>
  <c r="I102" i="41"/>
  <c r="K101" i="41"/>
  <c r="J101" i="41"/>
  <c r="I101" i="41"/>
  <c r="K100" i="41"/>
  <c r="J100" i="41"/>
  <c r="I100" i="41"/>
  <c r="K99" i="41"/>
  <c r="J99" i="41"/>
  <c r="I99" i="41"/>
  <c r="K98" i="41"/>
  <c r="J98" i="41"/>
  <c r="I98" i="41"/>
  <c r="K97" i="41"/>
  <c r="J97" i="41"/>
  <c r="I97" i="41"/>
  <c r="K96" i="41"/>
  <c r="J96" i="41"/>
  <c r="I96" i="41"/>
  <c r="K95" i="41"/>
  <c r="J95" i="41"/>
  <c r="I95" i="41"/>
  <c r="K94" i="41"/>
  <c r="J94" i="41"/>
  <c r="I94" i="41"/>
  <c r="K93" i="41"/>
  <c r="J93" i="41"/>
  <c r="I93" i="41"/>
  <c r="K92" i="41"/>
  <c r="J92" i="41"/>
  <c r="I92" i="41"/>
  <c r="K91" i="41"/>
  <c r="J91" i="41"/>
  <c r="I91" i="41"/>
  <c r="K90" i="41"/>
  <c r="J90" i="41"/>
  <c r="I90" i="41"/>
  <c r="K89" i="41"/>
  <c r="J89" i="41"/>
  <c r="I89" i="41"/>
  <c r="K88" i="41"/>
  <c r="J88" i="41"/>
  <c r="I88" i="41"/>
  <c r="K87" i="41"/>
  <c r="J87" i="41"/>
  <c r="I87" i="41"/>
  <c r="K86" i="41"/>
  <c r="J86" i="41"/>
  <c r="I86" i="41"/>
  <c r="K85" i="41"/>
  <c r="J85" i="41"/>
  <c r="I85" i="41"/>
  <c r="K84" i="41"/>
  <c r="J84" i="41"/>
  <c r="I84" i="41"/>
  <c r="K83" i="41"/>
  <c r="J83" i="41"/>
  <c r="I83" i="41"/>
  <c r="K82" i="41"/>
  <c r="J82" i="41"/>
  <c r="I82" i="41"/>
  <c r="K81" i="41"/>
  <c r="J81" i="41"/>
  <c r="I81" i="41"/>
  <c r="K80" i="41"/>
  <c r="J80" i="41"/>
  <c r="I80" i="41"/>
  <c r="K79" i="41"/>
  <c r="J79" i="41"/>
  <c r="I79" i="41"/>
  <c r="K78" i="41"/>
  <c r="J78" i="41"/>
  <c r="I78" i="41"/>
  <c r="K77" i="41"/>
  <c r="J77" i="41"/>
  <c r="I77" i="41"/>
  <c r="K76" i="41"/>
  <c r="J76" i="41"/>
  <c r="I76" i="41"/>
  <c r="K75" i="41"/>
  <c r="J75" i="41"/>
  <c r="I75" i="41"/>
  <c r="K74" i="41"/>
  <c r="J74" i="41"/>
  <c r="I74" i="41"/>
  <c r="K73" i="41"/>
  <c r="J73" i="41"/>
  <c r="I73" i="41"/>
  <c r="K72" i="41"/>
  <c r="J72" i="41"/>
  <c r="I72" i="41"/>
  <c r="K71" i="41"/>
  <c r="J71" i="41"/>
  <c r="I71" i="41"/>
  <c r="K70" i="41"/>
  <c r="J70" i="41"/>
  <c r="I70" i="41"/>
  <c r="K69" i="41"/>
  <c r="J69" i="41"/>
  <c r="I69" i="41"/>
  <c r="K68" i="41"/>
  <c r="J68" i="41"/>
  <c r="I68" i="41"/>
  <c r="K67" i="41"/>
  <c r="J67" i="41"/>
  <c r="I67" i="41"/>
  <c r="K66" i="41"/>
  <c r="J66" i="41"/>
  <c r="I66" i="41"/>
  <c r="K65" i="41"/>
  <c r="J65" i="41"/>
  <c r="I65" i="41"/>
  <c r="K64" i="41"/>
  <c r="J64" i="41"/>
  <c r="I64" i="41"/>
  <c r="K63" i="41"/>
  <c r="J63" i="41"/>
  <c r="I63" i="41"/>
  <c r="K62" i="41"/>
  <c r="J62" i="41"/>
  <c r="I62" i="41"/>
  <c r="K61" i="41"/>
  <c r="J61" i="41"/>
  <c r="I61" i="41"/>
  <c r="K60" i="41"/>
  <c r="J60" i="41"/>
  <c r="I60" i="41"/>
  <c r="K59" i="41"/>
  <c r="J59" i="41"/>
  <c r="I59" i="41"/>
  <c r="K58" i="41"/>
  <c r="J58" i="41"/>
  <c r="I58" i="41"/>
  <c r="K57" i="41"/>
  <c r="J57" i="41"/>
  <c r="I57" i="41"/>
  <c r="K56" i="41"/>
  <c r="J56" i="41"/>
  <c r="I56" i="41"/>
  <c r="K55" i="41"/>
  <c r="J55" i="41"/>
  <c r="I55" i="41"/>
  <c r="K54" i="41"/>
  <c r="J54" i="41"/>
  <c r="I54" i="41"/>
  <c r="K53" i="41"/>
  <c r="J53" i="41"/>
  <c r="I53" i="41"/>
  <c r="K52" i="41"/>
  <c r="J52" i="41"/>
  <c r="I52" i="41"/>
  <c r="K51" i="41"/>
  <c r="J51" i="41"/>
  <c r="I51" i="41"/>
  <c r="K50" i="41"/>
  <c r="J50" i="41"/>
  <c r="I50" i="41"/>
  <c r="K49" i="41"/>
  <c r="J49" i="41"/>
  <c r="I49" i="41"/>
  <c r="K48" i="41"/>
  <c r="J48" i="41"/>
  <c r="I48" i="41"/>
  <c r="K47" i="41"/>
  <c r="J47" i="41"/>
  <c r="I47" i="41"/>
  <c r="K46" i="41"/>
  <c r="J46" i="41"/>
  <c r="I46" i="41"/>
  <c r="K45" i="41"/>
  <c r="J45" i="41"/>
  <c r="I45" i="41"/>
  <c r="K44" i="41"/>
  <c r="J44" i="41"/>
  <c r="I44" i="41"/>
  <c r="K43" i="41"/>
  <c r="J43" i="41"/>
  <c r="I43" i="41"/>
  <c r="K42" i="41"/>
  <c r="J42" i="41"/>
  <c r="I42" i="41"/>
  <c r="K41" i="41"/>
  <c r="J41" i="41"/>
  <c r="I41" i="41"/>
  <c r="K40" i="41"/>
  <c r="J40" i="41"/>
  <c r="I40" i="41"/>
  <c r="K39" i="41"/>
  <c r="J39" i="41"/>
  <c r="I39" i="41"/>
  <c r="K38" i="41"/>
  <c r="J38" i="41"/>
  <c r="I38" i="41"/>
  <c r="K37" i="41"/>
  <c r="J37" i="41"/>
  <c r="I37" i="41"/>
  <c r="K36" i="41"/>
  <c r="J36" i="41"/>
  <c r="I36" i="41"/>
  <c r="K35" i="41"/>
  <c r="J35" i="41"/>
  <c r="I35" i="41"/>
  <c r="K34" i="41"/>
  <c r="J34" i="41"/>
  <c r="I34" i="41"/>
  <c r="K33" i="41"/>
  <c r="J33" i="41"/>
  <c r="I33" i="41"/>
  <c r="K32" i="41"/>
  <c r="J32" i="41"/>
  <c r="I32" i="41"/>
  <c r="K31" i="41"/>
  <c r="J31" i="41"/>
  <c r="I31" i="41"/>
  <c r="K30" i="41"/>
  <c r="J30" i="41"/>
  <c r="I30" i="41"/>
  <c r="K29" i="41"/>
  <c r="J29" i="41"/>
  <c r="I29" i="41"/>
  <c r="K28" i="41"/>
  <c r="J28" i="41"/>
  <c r="I28" i="41"/>
  <c r="K27" i="41"/>
  <c r="J27" i="41"/>
  <c r="I27" i="41"/>
  <c r="K26" i="41"/>
  <c r="J26" i="41"/>
  <c r="I26" i="41"/>
  <c r="K25" i="41"/>
  <c r="J25" i="41"/>
  <c r="I25" i="41"/>
  <c r="K24" i="41"/>
  <c r="J24" i="41"/>
  <c r="I24" i="41"/>
  <c r="K23" i="41"/>
  <c r="J23" i="41"/>
  <c r="I23" i="41"/>
  <c r="K22" i="41"/>
  <c r="J22" i="41"/>
  <c r="I22" i="41"/>
  <c r="K21" i="41"/>
  <c r="J21" i="41"/>
  <c r="I21" i="41"/>
  <c r="K20" i="41"/>
  <c r="J20" i="41"/>
  <c r="I20" i="41"/>
  <c r="K19" i="41"/>
  <c r="J19" i="41"/>
  <c r="I19" i="41"/>
  <c r="K18" i="41"/>
  <c r="J18" i="41"/>
  <c r="I18" i="41"/>
  <c r="K17" i="41"/>
  <c r="J17" i="41"/>
  <c r="I17" i="41"/>
  <c r="K16" i="41"/>
  <c r="J16" i="41"/>
  <c r="I16" i="41"/>
  <c r="K512" i="40" l="1"/>
  <c r="J512" i="40"/>
  <c r="I512" i="40"/>
  <c r="K511" i="40"/>
  <c r="J511" i="40"/>
  <c r="I511" i="40"/>
  <c r="K510" i="40"/>
  <c r="J510" i="40"/>
  <c r="I510" i="40"/>
  <c r="K508" i="40"/>
  <c r="J508" i="40"/>
  <c r="I508" i="40"/>
  <c r="K507" i="40"/>
  <c r="J507" i="40"/>
  <c r="I507" i="40"/>
  <c r="K506" i="40"/>
  <c r="J506" i="40"/>
  <c r="I506" i="40"/>
  <c r="K505" i="40"/>
  <c r="J505" i="40"/>
  <c r="I505" i="40"/>
  <c r="K504" i="40"/>
  <c r="J504" i="40"/>
  <c r="I504" i="40"/>
  <c r="K502" i="40"/>
  <c r="J502" i="40"/>
  <c r="I502" i="40"/>
  <c r="K501" i="40"/>
  <c r="J501" i="40"/>
  <c r="I501" i="40"/>
  <c r="K500" i="40"/>
  <c r="J500" i="40"/>
  <c r="I500" i="40"/>
  <c r="K499" i="40"/>
  <c r="J499" i="40"/>
  <c r="I499" i="40"/>
  <c r="K498" i="40"/>
  <c r="J498" i="40"/>
  <c r="I498" i="40"/>
  <c r="K497" i="40"/>
  <c r="J497" i="40"/>
  <c r="I497" i="40"/>
  <c r="K496" i="40"/>
  <c r="J496" i="40"/>
  <c r="I496" i="40"/>
  <c r="K495" i="40"/>
  <c r="J495" i="40"/>
  <c r="I495" i="40"/>
  <c r="K494" i="40"/>
  <c r="J494" i="40"/>
  <c r="I494" i="40"/>
  <c r="K493" i="40"/>
  <c r="J493" i="40"/>
  <c r="I493" i="40"/>
  <c r="K492" i="40"/>
  <c r="J492" i="40"/>
  <c r="I492" i="40"/>
  <c r="K491" i="40"/>
  <c r="J491" i="40"/>
  <c r="I491" i="40"/>
  <c r="K490" i="40"/>
  <c r="J490" i="40"/>
  <c r="I490" i="40"/>
  <c r="K489" i="40"/>
  <c r="J489" i="40"/>
  <c r="I489" i="40"/>
  <c r="K488" i="40"/>
  <c r="J488" i="40"/>
  <c r="I488" i="40"/>
  <c r="K487" i="40"/>
  <c r="J487" i="40"/>
  <c r="I487" i="40"/>
  <c r="K486" i="40"/>
  <c r="J486" i="40"/>
  <c r="I486" i="40"/>
  <c r="K485" i="40"/>
  <c r="J485" i="40"/>
  <c r="I485" i="40"/>
  <c r="K484" i="40"/>
  <c r="J484" i="40"/>
  <c r="I484" i="40"/>
  <c r="K483" i="40"/>
  <c r="J483" i="40"/>
  <c r="I483" i="40"/>
  <c r="K482" i="40"/>
  <c r="J482" i="40"/>
  <c r="I482" i="40"/>
  <c r="K481" i="40"/>
  <c r="J481" i="40"/>
  <c r="I481" i="40"/>
  <c r="K480" i="40"/>
  <c r="J480" i="40"/>
  <c r="I480" i="40"/>
  <c r="K479" i="40"/>
  <c r="J479" i="40"/>
  <c r="I479" i="40"/>
  <c r="K478" i="40"/>
  <c r="J478" i="40"/>
  <c r="I478" i="40"/>
  <c r="K477" i="40"/>
  <c r="J477" i="40"/>
  <c r="I477" i="40"/>
  <c r="K476" i="40"/>
  <c r="J476" i="40"/>
  <c r="I476" i="40"/>
  <c r="K475" i="40"/>
  <c r="J475" i="40"/>
  <c r="I475" i="40"/>
  <c r="K474" i="40"/>
  <c r="J474" i="40"/>
  <c r="I474" i="40"/>
  <c r="K473" i="40"/>
  <c r="J473" i="40"/>
  <c r="I473" i="40"/>
  <c r="K472" i="40"/>
  <c r="J472" i="40"/>
  <c r="I472" i="40"/>
  <c r="K471" i="40"/>
  <c r="J471" i="40"/>
  <c r="I471" i="40"/>
  <c r="K470" i="40"/>
  <c r="J470" i="40"/>
  <c r="I470" i="40"/>
  <c r="K469" i="40"/>
  <c r="J469" i="40"/>
  <c r="I469" i="40"/>
  <c r="K468" i="40"/>
  <c r="J468" i="40"/>
  <c r="I468" i="40"/>
  <c r="K467" i="40"/>
  <c r="J467" i="40"/>
  <c r="I467" i="40"/>
  <c r="K466" i="40"/>
  <c r="J466" i="40"/>
  <c r="I466" i="40"/>
  <c r="K465" i="40"/>
  <c r="J465" i="40"/>
  <c r="I465" i="40"/>
  <c r="K464" i="40"/>
  <c r="J464" i="40"/>
  <c r="I464" i="40"/>
  <c r="K463" i="40"/>
  <c r="J463" i="40"/>
  <c r="I463" i="40"/>
  <c r="K462" i="40"/>
  <c r="J462" i="40"/>
  <c r="I462" i="40"/>
  <c r="K461" i="40"/>
  <c r="J461" i="40"/>
  <c r="I461" i="40"/>
  <c r="K460" i="40"/>
  <c r="J460" i="40"/>
  <c r="I460" i="40"/>
  <c r="K459" i="40"/>
  <c r="J459" i="40"/>
  <c r="I459" i="40"/>
  <c r="K458" i="40"/>
  <c r="J458" i="40"/>
  <c r="I458" i="40"/>
  <c r="K457" i="40"/>
  <c r="J457" i="40"/>
  <c r="I457" i="40"/>
  <c r="K456" i="40"/>
  <c r="J456" i="40"/>
  <c r="I456" i="40"/>
  <c r="K455" i="40"/>
  <c r="J455" i="40"/>
  <c r="I455" i="40"/>
  <c r="K454" i="40"/>
  <c r="J454" i="40"/>
  <c r="I454" i="40"/>
  <c r="K453" i="40"/>
  <c r="J453" i="40"/>
  <c r="I453" i="40"/>
  <c r="K452" i="40"/>
  <c r="J452" i="40"/>
  <c r="I452" i="40"/>
  <c r="K451" i="40"/>
  <c r="J451" i="40"/>
  <c r="I451" i="40"/>
  <c r="K450" i="40"/>
  <c r="J450" i="40"/>
  <c r="I450" i="40"/>
  <c r="K449" i="40"/>
  <c r="J449" i="40"/>
  <c r="I449" i="40"/>
  <c r="K448" i="40"/>
  <c r="J448" i="40"/>
  <c r="I448" i="40"/>
  <c r="K447" i="40"/>
  <c r="J447" i="40"/>
  <c r="I447" i="40"/>
  <c r="K446" i="40"/>
  <c r="J446" i="40"/>
  <c r="I446" i="40"/>
  <c r="K445" i="40"/>
  <c r="J445" i="40"/>
  <c r="I445" i="40"/>
  <c r="K444" i="40"/>
  <c r="J444" i="40"/>
  <c r="I444" i="40"/>
  <c r="K443" i="40"/>
  <c r="J443" i="40"/>
  <c r="I443" i="40"/>
  <c r="K442" i="40"/>
  <c r="J442" i="40"/>
  <c r="I442" i="40"/>
  <c r="K441" i="40"/>
  <c r="J441" i="40"/>
  <c r="I441" i="40"/>
  <c r="K440" i="40"/>
  <c r="J440" i="40"/>
  <c r="I440" i="40"/>
  <c r="K439" i="40"/>
  <c r="J439" i="40"/>
  <c r="I439" i="40"/>
  <c r="K438" i="40"/>
  <c r="J438" i="40"/>
  <c r="I438" i="40"/>
  <c r="K437" i="40"/>
  <c r="J437" i="40"/>
  <c r="I437" i="40"/>
  <c r="K436" i="40"/>
  <c r="J436" i="40"/>
  <c r="I436" i="40"/>
  <c r="K435" i="40"/>
  <c r="J435" i="40"/>
  <c r="I435" i="40"/>
  <c r="K434" i="40"/>
  <c r="J434" i="40"/>
  <c r="I434" i="40"/>
  <c r="K433" i="40"/>
  <c r="J433" i="40"/>
  <c r="I433" i="40"/>
  <c r="K432" i="40"/>
  <c r="J432" i="40"/>
  <c r="I432" i="40"/>
  <c r="K431" i="40"/>
  <c r="J431" i="40"/>
  <c r="I431" i="40"/>
  <c r="K430" i="40"/>
  <c r="J430" i="40"/>
  <c r="I430" i="40"/>
  <c r="K429" i="40"/>
  <c r="J429" i="40"/>
  <c r="I429" i="40"/>
  <c r="K428" i="40"/>
  <c r="J428" i="40"/>
  <c r="I428" i="40"/>
  <c r="K427" i="40"/>
  <c r="J427" i="40"/>
  <c r="I427" i="40"/>
  <c r="K426" i="40"/>
  <c r="J426" i="40"/>
  <c r="I426" i="40"/>
  <c r="K425" i="40"/>
  <c r="J425" i="40"/>
  <c r="I425" i="40"/>
  <c r="K424" i="40"/>
  <c r="J424" i="40"/>
  <c r="I424" i="40"/>
  <c r="K423" i="40"/>
  <c r="J423" i="40"/>
  <c r="I423" i="40"/>
  <c r="K422" i="40"/>
  <c r="J422" i="40"/>
  <c r="I422" i="40"/>
  <c r="K421" i="40"/>
  <c r="J421" i="40"/>
  <c r="I421" i="40"/>
  <c r="K420" i="40"/>
  <c r="J420" i="40"/>
  <c r="I420" i="40"/>
  <c r="K419" i="40"/>
  <c r="J419" i="40"/>
  <c r="I419" i="40"/>
  <c r="K418" i="40"/>
  <c r="J418" i="40"/>
  <c r="I418" i="40"/>
  <c r="K417" i="40"/>
  <c r="J417" i="40"/>
  <c r="I417" i="40"/>
  <c r="K416" i="40"/>
  <c r="J416" i="40"/>
  <c r="I416" i="40"/>
  <c r="K415" i="40"/>
  <c r="J415" i="40"/>
  <c r="I415" i="40"/>
  <c r="K414" i="40"/>
  <c r="J414" i="40"/>
  <c r="I414" i="40"/>
  <c r="K413" i="40"/>
  <c r="J413" i="40"/>
  <c r="I413" i="40"/>
  <c r="K412" i="40"/>
  <c r="J412" i="40"/>
  <c r="I412" i="40"/>
  <c r="K411" i="40"/>
  <c r="J411" i="40"/>
  <c r="I411" i="40"/>
  <c r="K410" i="40"/>
  <c r="J410" i="40"/>
  <c r="I410" i="40"/>
  <c r="K409" i="40"/>
  <c r="J409" i="40"/>
  <c r="I409" i="40"/>
  <c r="K408" i="40"/>
  <c r="J408" i="40"/>
  <c r="I408" i="40"/>
  <c r="K407" i="40"/>
  <c r="J407" i="40"/>
  <c r="I407" i="40"/>
  <c r="K406" i="40"/>
  <c r="J406" i="40"/>
  <c r="I406" i="40"/>
  <c r="K405" i="40"/>
  <c r="J405" i="40"/>
  <c r="I405" i="40"/>
  <c r="K404" i="40"/>
  <c r="J404" i="40"/>
  <c r="I404" i="40"/>
  <c r="K403" i="40"/>
  <c r="J403" i="40"/>
  <c r="I403" i="40"/>
  <c r="K402" i="40"/>
  <c r="J402" i="40"/>
  <c r="I402" i="40"/>
  <c r="K401" i="40"/>
  <c r="J401" i="40"/>
  <c r="I401" i="40"/>
  <c r="K400" i="40"/>
  <c r="J400" i="40"/>
  <c r="I400" i="40"/>
  <c r="K399" i="40"/>
  <c r="J399" i="40"/>
  <c r="I399" i="40"/>
  <c r="K398" i="40"/>
  <c r="J398" i="40"/>
  <c r="I398" i="40"/>
  <c r="K397" i="40"/>
  <c r="J397" i="40"/>
  <c r="I397" i="40"/>
  <c r="K396" i="40"/>
  <c r="J396" i="40"/>
  <c r="I396" i="40"/>
  <c r="K395" i="40"/>
  <c r="J395" i="40"/>
  <c r="I395" i="40"/>
  <c r="K394" i="40"/>
  <c r="J394" i="40"/>
  <c r="I394" i="40"/>
  <c r="K393" i="40"/>
  <c r="J393" i="40"/>
  <c r="I393" i="40"/>
  <c r="K392" i="40"/>
  <c r="J392" i="40"/>
  <c r="I392" i="40"/>
  <c r="K391" i="40"/>
  <c r="J391" i="40"/>
  <c r="I391" i="40"/>
  <c r="K390" i="40"/>
  <c r="J390" i="40"/>
  <c r="I390" i="40"/>
  <c r="K389" i="40"/>
  <c r="J389" i="40"/>
  <c r="I389" i="40"/>
  <c r="K388" i="40"/>
  <c r="J388" i="40"/>
  <c r="I388" i="40"/>
  <c r="K387" i="40"/>
  <c r="J387" i="40"/>
  <c r="I387" i="40"/>
  <c r="K386" i="40"/>
  <c r="J386" i="40"/>
  <c r="I386" i="40"/>
  <c r="K385" i="40"/>
  <c r="J385" i="40"/>
  <c r="I385" i="40"/>
  <c r="K384" i="40"/>
  <c r="J384" i="40"/>
  <c r="I384" i="40"/>
  <c r="K383" i="40"/>
  <c r="J383" i="40"/>
  <c r="I383" i="40"/>
  <c r="K382" i="40"/>
  <c r="J382" i="40"/>
  <c r="I382" i="40"/>
  <c r="K381" i="40"/>
  <c r="J381" i="40"/>
  <c r="I381" i="40"/>
  <c r="K380" i="40"/>
  <c r="J380" i="40"/>
  <c r="I380" i="40"/>
  <c r="K379" i="40"/>
  <c r="J379" i="40"/>
  <c r="I379" i="40"/>
  <c r="K378" i="40"/>
  <c r="J378" i="40"/>
  <c r="I378" i="40"/>
  <c r="K377" i="40"/>
  <c r="J377" i="40"/>
  <c r="I377" i="40"/>
  <c r="K376" i="40"/>
  <c r="J376" i="40"/>
  <c r="I376" i="40"/>
  <c r="K375" i="40"/>
  <c r="J375" i="40"/>
  <c r="I375" i="40"/>
  <c r="K374" i="40"/>
  <c r="J374" i="40"/>
  <c r="I374" i="40"/>
  <c r="K373" i="40"/>
  <c r="J373" i="40"/>
  <c r="I373" i="40"/>
  <c r="K372" i="40"/>
  <c r="J372" i="40"/>
  <c r="I372" i="40"/>
  <c r="K371" i="40"/>
  <c r="J371" i="40"/>
  <c r="I371" i="40"/>
  <c r="K370" i="40"/>
  <c r="J370" i="40"/>
  <c r="I370" i="40"/>
  <c r="K369" i="40"/>
  <c r="J369" i="40"/>
  <c r="I369" i="40"/>
  <c r="K368" i="40"/>
  <c r="J368" i="40"/>
  <c r="I368" i="40"/>
  <c r="K367" i="40"/>
  <c r="J367" i="40"/>
  <c r="I367" i="40"/>
  <c r="K366" i="40"/>
  <c r="J366" i="40"/>
  <c r="I366" i="40"/>
  <c r="K365" i="40"/>
  <c r="J365" i="40"/>
  <c r="I365" i="40"/>
  <c r="K364" i="40"/>
  <c r="J364" i="40"/>
  <c r="I364" i="40"/>
  <c r="K363" i="40"/>
  <c r="J363" i="40"/>
  <c r="I363" i="40"/>
  <c r="K362" i="40"/>
  <c r="J362" i="40"/>
  <c r="I362" i="40"/>
  <c r="K361" i="40"/>
  <c r="J361" i="40"/>
  <c r="I361" i="40"/>
  <c r="K360" i="40"/>
  <c r="J360" i="40"/>
  <c r="I360" i="40"/>
  <c r="K359" i="40"/>
  <c r="J359" i="40"/>
  <c r="I359" i="40"/>
  <c r="K358" i="40"/>
  <c r="J358" i="40"/>
  <c r="I358" i="40"/>
  <c r="K357" i="40"/>
  <c r="J357" i="40"/>
  <c r="I357" i="40"/>
  <c r="K356" i="40"/>
  <c r="J356" i="40"/>
  <c r="I356" i="40"/>
  <c r="K355" i="40"/>
  <c r="J355" i="40"/>
  <c r="I355" i="40"/>
  <c r="K354" i="40"/>
  <c r="J354" i="40"/>
  <c r="I354" i="40"/>
  <c r="K353" i="40"/>
  <c r="J353" i="40"/>
  <c r="I353" i="40"/>
  <c r="K352" i="40"/>
  <c r="J352" i="40"/>
  <c r="I352" i="40"/>
  <c r="K351" i="40"/>
  <c r="J351" i="40"/>
  <c r="I351" i="40"/>
  <c r="K350" i="40"/>
  <c r="J350" i="40"/>
  <c r="I350" i="40"/>
  <c r="K349" i="40"/>
  <c r="J349" i="40"/>
  <c r="I349" i="40"/>
  <c r="K348" i="40"/>
  <c r="J348" i="40"/>
  <c r="I348" i="40"/>
  <c r="K347" i="40"/>
  <c r="J347" i="40"/>
  <c r="I347" i="40"/>
  <c r="K346" i="40"/>
  <c r="J346" i="40"/>
  <c r="I346" i="40"/>
  <c r="K345" i="40"/>
  <c r="J345" i="40"/>
  <c r="I345" i="40"/>
  <c r="K344" i="40"/>
  <c r="J344" i="40"/>
  <c r="I344" i="40"/>
  <c r="K343" i="40"/>
  <c r="J343" i="40"/>
  <c r="I343" i="40"/>
  <c r="K342" i="40"/>
  <c r="J342" i="40"/>
  <c r="I342" i="40"/>
  <c r="K341" i="40"/>
  <c r="J341" i="40"/>
  <c r="I341" i="40"/>
  <c r="K340" i="40"/>
  <c r="J340" i="40"/>
  <c r="I340" i="40"/>
  <c r="K339" i="40"/>
  <c r="J339" i="40"/>
  <c r="I339" i="40"/>
  <c r="K338" i="40"/>
  <c r="J338" i="40"/>
  <c r="I338" i="40"/>
  <c r="K337" i="40"/>
  <c r="J337" i="40"/>
  <c r="I337" i="40"/>
  <c r="K336" i="40"/>
  <c r="J336" i="40"/>
  <c r="I336" i="40"/>
  <c r="K335" i="40"/>
  <c r="J335" i="40"/>
  <c r="I335" i="40"/>
  <c r="K334" i="40"/>
  <c r="J334" i="40"/>
  <c r="I334" i="40"/>
  <c r="K333" i="40"/>
  <c r="J333" i="40"/>
  <c r="I333" i="40"/>
  <c r="K332" i="40"/>
  <c r="J332" i="40"/>
  <c r="I332" i="40"/>
  <c r="K331" i="40"/>
  <c r="J331" i="40"/>
  <c r="I331" i="40"/>
  <c r="K330" i="40"/>
  <c r="J330" i="40"/>
  <c r="I330" i="40"/>
  <c r="K329" i="40"/>
  <c r="J329" i="40"/>
  <c r="I329" i="40"/>
  <c r="K328" i="40"/>
  <c r="J328" i="40"/>
  <c r="I328" i="40"/>
  <c r="K327" i="40"/>
  <c r="J327" i="40"/>
  <c r="I327" i="40"/>
  <c r="K326" i="40"/>
  <c r="J326" i="40"/>
  <c r="I326" i="40"/>
  <c r="K325" i="40"/>
  <c r="J325" i="40"/>
  <c r="I325" i="40"/>
  <c r="K324" i="40"/>
  <c r="J324" i="40"/>
  <c r="I324" i="40"/>
  <c r="K323" i="40"/>
  <c r="J323" i="40"/>
  <c r="I323" i="40"/>
  <c r="K322" i="40"/>
  <c r="J322" i="40"/>
  <c r="I322" i="40"/>
  <c r="K321" i="40"/>
  <c r="J321" i="40"/>
  <c r="I321" i="40"/>
  <c r="K320" i="40"/>
  <c r="J320" i="40"/>
  <c r="I320" i="40"/>
  <c r="K319" i="40"/>
  <c r="J319" i="40"/>
  <c r="I319" i="40"/>
  <c r="K318" i="40"/>
  <c r="J318" i="40"/>
  <c r="I318" i="40"/>
  <c r="K317" i="40"/>
  <c r="J317" i="40"/>
  <c r="I317" i="40"/>
  <c r="K316" i="40"/>
  <c r="J316" i="40"/>
  <c r="I316" i="40"/>
  <c r="K315" i="40"/>
  <c r="J315" i="40"/>
  <c r="I315" i="40"/>
  <c r="K314" i="40"/>
  <c r="J314" i="40"/>
  <c r="I314" i="40"/>
  <c r="K313" i="40"/>
  <c r="J313" i="40"/>
  <c r="I313" i="40"/>
  <c r="K312" i="40"/>
  <c r="J312" i="40"/>
  <c r="I312" i="40"/>
  <c r="K311" i="40"/>
  <c r="J311" i="40"/>
  <c r="I311" i="40"/>
  <c r="K310" i="40"/>
  <c r="J310" i="40"/>
  <c r="I310" i="40"/>
  <c r="K309" i="40"/>
  <c r="J309" i="40"/>
  <c r="I309" i="40"/>
  <c r="K308" i="40"/>
  <c r="J308" i="40"/>
  <c r="I308" i="40"/>
  <c r="K307" i="40"/>
  <c r="J307" i="40"/>
  <c r="I307" i="40"/>
  <c r="K306" i="40"/>
  <c r="J306" i="40"/>
  <c r="I306" i="40"/>
  <c r="K305" i="40"/>
  <c r="J305" i="40"/>
  <c r="I305" i="40"/>
  <c r="K304" i="40"/>
  <c r="J304" i="40"/>
  <c r="I304" i="40"/>
  <c r="K303" i="40"/>
  <c r="J303" i="40"/>
  <c r="I303" i="40"/>
  <c r="K302" i="40"/>
  <c r="J302" i="40"/>
  <c r="I302" i="40"/>
  <c r="K301" i="40"/>
  <c r="J301" i="40"/>
  <c r="I301" i="40"/>
  <c r="K300" i="40"/>
  <c r="J300" i="40"/>
  <c r="I300" i="40"/>
  <c r="K299" i="40"/>
  <c r="J299" i="40"/>
  <c r="I299" i="40"/>
  <c r="K298" i="40"/>
  <c r="J298" i="40"/>
  <c r="I298" i="40"/>
  <c r="K297" i="40"/>
  <c r="J297" i="40"/>
  <c r="I297" i="40"/>
  <c r="K296" i="40"/>
  <c r="J296" i="40"/>
  <c r="I296" i="40"/>
  <c r="K295" i="40"/>
  <c r="J295" i="40"/>
  <c r="I295" i="40"/>
  <c r="K294" i="40"/>
  <c r="J294" i="40"/>
  <c r="I294" i="40"/>
  <c r="K293" i="40"/>
  <c r="J293" i="40"/>
  <c r="I293" i="40"/>
  <c r="K292" i="40"/>
  <c r="J292" i="40"/>
  <c r="I292" i="40"/>
  <c r="K291" i="40"/>
  <c r="J291" i="40"/>
  <c r="I291" i="40"/>
  <c r="K290" i="40"/>
  <c r="J290" i="40"/>
  <c r="I290" i="40"/>
  <c r="K289" i="40"/>
  <c r="J289" i="40"/>
  <c r="I289" i="40"/>
  <c r="K288" i="40"/>
  <c r="J288" i="40"/>
  <c r="I288" i="40"/>
  <c r="K287" i="40"/>
  <c r="J287" i="40"/>
  <c r="I287" i="40"/>
  <c r="K286" i="40"/>
  <c r="J286" i="40"/>
  <c r="I286" i="40"/>
  <c r="K285" i="40"/>
  <c r="J285" i="40"/>
  <c r="I285" i="40"/>
  <c r="K284" i="40"/>
  <c r="J284" i="40"/>
  <c r="I284" i="40"/>
  <c r="K283" i="40"/>
  <c r="J283" i="40"/>
  <c r="I283" i="40"/>
  <c r="K282" i="40"/>
  <c r="J282" i="40"/>
  <c r="I282" i="40"/>
  <c r="K281" i="40"/>
  <c r="J281" i="40"/>
  <c r="I281" i="40"/>
  <c r="K280" i="40"/>
  <c r="J280" i="40"/>
  <c r="I280" i="40"/>
  <c r="K279" i="40"/>
  <c r="J279" i="40"/>
  <c r="I279" i="40"/>
  <c r="K278" i="40"/>
  <c r="J278" i="40"/>
  <c r="I278" i="40"/>
  <c r="K277" i="40"/>
  <c r="J277" i="40"/>
  <c r="I277" i="40"/>
  <c r="K276" i="40"/>
  <c r="J276" i="40"/>
  <c r="I276" i="40"/>
  <c r="K275" i="40"/>
  <c r="J275" i="40"/>
  <c r="I275" i="40"/>
  <c r="K274" i="40"/>
  <c r="J274" i="40"/>
  <c r="I274" i="40"/>
  <c r="K273" i="40"/>
  <c r="J273" i="40"/>
  <c r="I273" i="40"/>
  <c r="K272" i="40"/>
  <c r="J272" i="40"/>
  <c r="I272" i="40"/>
  <c r="K271" i="40"/>
  <c r="J271" i="40"/>
  <c r="I271" i="40"/>
  <c r="K270" i="40"/>
  <c r="J270" i="40"/>
  <c r="I270" i="40"/>
  <c r="K269" i="40"/>
  <c r="J269" i="40"/>
  <c r="I269" i="40"/>
  <c r="K268" i="40"/>
  <c r="J268" i="40"/>
  <c r="I268" i="40"/>
  <c r="K267" i="40"/>
  <c r="J267" i="40"/>
  <c r="I267" i="40"/>
  <c r="K266" i="40"/>
  <c r="J266" i="40"/>
  <c r="I266" i="40"/>
  <c r="K265" i="40"/>
  <c r="J265" i="40"/>
  <c r="I265" i="40"/>
  <c r="K264" i="40"/>
  <c r="J264" i="40"/>
  <c r="I264" i="40"/>
  <c r="K263" i="40"/>
  <c r="J263" i="40"/>
  <c r="I263" i="40"/>
  <c r="K262" i="40"/>
  <c r="J262" i="40"/>
  <c r="I262" i="40"/>
  <c r="K261" i="40"/>
  <c r="J261" i="40"/>
  <c r="I261" i="40"/>
  <c r="K260" i="40"/>
  <c r="J260" i="40"/>
  <c r="I260" i="40"/>
  <c r="K259" i="40"/>
  <c r="J259" i="40"/>
  <c r="I259" i="40"/>
  <c r="K258" i="40"/>
  <c r="J258" i="40"/>
  <c r="I258" i="40"/>
  <c r="K257" i="40"/>
  <c r="J257" i="40"/>
  <c r="I257" i="40"/>
  <c r="K256" i="40"/>
  <c r="J256" i="40"/>
  <c r="I256" i="40"/>
  <c r="K255" i="40"/>
  <c r="J255" i="40"/>
  <c r="I255" i="40"/>
  <c r="K254" i="40"/>
  <c r="J254" i="40"/>
  <c r="I254" i="40"/>
  <c r="K253" i="40"/>
  <c r="J253" i="40"/>
  <c r="I253" i="40"/>
  <c r="K252" i="40"/>
  <c r="J252" i="40"/>
  <c r="I252" i="40"/>
  <c r="K251" i="40"/>
  <c r="J251" i="40"/>
  <c r="I251" i="40"/>
  <c r="K250" i="40"/>
  <c r="J250" i="40"/>
  <c r="I250" i="40"/>
  <c r="K249" i="40"/>
  <c r="J249" i="40"/>
  <c r="I249" i="40"/>
  <c r="K248" i="40"/>
  <c r="J248" i="40"/>
  <c r="I248" i="40"/>
  <c r="K247" i="40"/>
  <c r="J247" i="40"/>
  <c r="I247" i="40"/>
  <c r="K246" i="40"/>
  <c r="J246" i="40"/>
  <c r="I246" i="40"/>
  <c r="K245" i="40"/>
  <c r="J245" i="40"/>
  <c r="I245" i="40"/>
  <c r="K244" i="40"/>
  <c r="J244" i="40"/>
  <c r="I244" i="40"/>
  <c r="K199" i="40"/>
  <c r="J199" i="40"/>
  <c r="I199" i="40"/>
  <c r="K198" i="40"/>
  <c r="J198" i="40"/>
  <c r="I198" i="40"/>
  <c r="K197" i="40"/>
  <c r="J197" i="40"/>
  <c r="I197" i="40"/>
  <c r="K196" i="40"/>
  <c r="J196" i="40"/>
  <c r="I196" i="40"/>
  <c r="K195" i="40"/>
  <c r="J195" i="40"/>
  <c r="I195" i="40"/>
  <c r="K194" i="40"/>
  <c r="J194" i="40"/>
  <c r="I194" i="40"/>
  <c r="K193" i="40"/>
  <c r="J193" i="40"/>
  <c r="I193" i="40"/>
  <c r="K192" i="40"/>
  <c r="J192" i="40"/>
  <c r="I192" i="40"/>
  <c r="K191" i="40"/>
  <c r="J191" i="40"/>
  <c r="I191" i="40"/>
  <c r="K190" i="40"/>
  <c r="J190" i="40"/>
  <c r="I190" i="40"/>
  <c r="K189" i="40"/>
  <c r="J189" i="40"/>
  <c r="I189" i="40"/>
  <c r="K188" i="40"/>
  <c r="J188" i="40"/>
  <c r="I188" i="40"/>
  <c r="K187" i="40"/>
  <c r="J187" i="40"/>
  <c r="I187" i="40"/>
  <c r="K186" i="40"/>
  <c r="J186" i="40"/>
  <c r="I186" i="40"/>
  <c r="K185" i="40"/>
  <c r="J185" i="40"/>
  <c r="I185" i="40"/>
  <c r="K184" i="40"/>
  <c r="J184" i="40"/>
  <c r="I184" i="40"/>
  <c r="K183" i="40"/>
  <c r="J183" i="40"/>
  <c r="I183" i="40"/>
  <c r="K182" i="40"/>
  <c r="J182" i="40"/>
  <c r="I182" i="40"/>
  <c r="K181" i="40"/>
  <c r="J181" i="40"/>
  <c r="I181" i="40"/>
  <c r="K180" i="40"/>
  <c r="J180" i="40"/>
  <c r="I180" i="40"/>
  <c r="K179" i="40"/>
  <c r="J179" i="40"/>
  <c r="I179" i="40"/>
  <c r="K178" i="40"/>
  <c r="J178" i="40"/>
  <c r="I178" i="40"/>
  <c r="K177" i="40"/>
  <c r="J177" i="40"/>
  <c r="I177" i="40"/>
  <c r="K176" i="40"/>
  <c r="J176" i="40"/>
  <c r="I176" i="40"/>
  <c r="K175" i="40"/>
  <c r="J175" i="40"/>
  <c r="I175" i="40"/>
  <c r="K174" i="40"/>
  <c r="J174" i="40"/>
  <c r="I174" i="40"/>
  <c r="K173" i="40"/>
  <c r="J173" i="40"/>
  <c r="I173" i="40"/>
  <c r="K172" i="40"/>
  <c r="J172" i="40"/>
  <c r="I172" i="40"/>
  <c r="K171" i="40"/>
  <c r="J171" i="40"/>
  <c r="I171" i="40"/>
  <c r="K170" i="40"/>
  <c r="J170" i="40"/>
  <c r="I170" i="40"/>
  <c r="K169" i="40"/>
  <c r="J169" i="40"/>
  <c r="I169" i="40"/>
  <c r="K168" i="40"/>
  <c r="J168" i="40"/>
  <c r="I168" i="40"/>
  <c r="K167" i="40"/>
  <c r="J167" i="40"/>
  <c r="I167" i="40"/>
  <c r="K166" i="40"/>
  <c r="J166" i="40"/>
  <c r="I166" i="40"/>
  <c r="K165" i="40"/>
  <c r="J165" i="40"/>
  <c r="I165" i="40"/>
  <c r="K164" i="40"/>
  <c r="J164" i="40"/>
  <c r="I164" i="40"/>
  <c r="K163" i="40"/>
  <c r="J163" i="40"/>
  <c r="I163" i="40"/>
  <c r="K162" i="40"/>
  <c r="J162" i="40"/>
  <c r="I162" i="40"/>
  <c r="K161" i="40"/>
  <c r="J161" i="40"/>
  <c r="I161" i="40"/>
  <c r="K160" i="40"/>
  <c r="J160" i="40"/>
  <c r="I160" i="40"/>
  <c r="K159" i="40"/>
  <c r="J159" i="40"/>
  <c r="I159" i="40"/>
  <c r="K158" i="40"/>
  <c r="J158" i="40"/>
  <c r="I158" i="40"/>
  <c r="K157" i="40"/>
  <c r="J157" i="40"/>
  <c r="I157" i="40"/>
  <c r="K156" i="40"/>
  <c r="J156" i="40"/>
  <c r="I156" i="40"/>
  <c r="K155" i="40"/>
  <c r="J155" i="40"/>
  <c r="I155" i="40"/>
  <c r="K154" i="40"/>
  <c r="J154" i="40"/>
  <c r="I154" i="40"/>
  <c r="K153" i="40"/>
  <c r="J153" i="40"/>
  <c r="I153" i="40"/>
  <c r="K152" i="40"/>
  <c r="J152" i="40"/>
  <c r="I152" i="40"/>
  <c r="K151" i="40"/>
  <c r="J151" i="40"/>
  <c r="I151" i="40"/>
  <c r="K150" i="40"/>
  <c r="J150" i="40"/>
  <c r="I150" i="40"/>
  <c r="K149" i="40"/>
  <c r="J149" i="40"/>
  <c r="I149" i="40"/>
  <c r="K148" i="40"/>
  <c r="J148" i="40"/>
  <c r="I148" i="40"/>
  <c r="K147" i="40"/>
  <c r="J147" i="40"/>
  <c r="I147" i="40"/>
  <c r="K146" i="40"/>
  <c r="J146" i="40"/>
  <c r="I146" i="40"/>
  <c r="K145" i="40"/>
  <c r="J145" i="40"/>
  <c r="I145" i="40"/>
  <c r="K144" i="40"/>
  <c r="J144" i="40"/>
  <c r="I144" i="40"/>
  <c r="K143" i="40"/>
  <c r="J143" i="40"/>
  <c r="I143" i="40"/>
  <c r="K142" i="40"/>
  <c r="J142" i="40"/>
  <c r="I142" i="40"/>
  <c r="K141" i="40"/>
  <c r="J141" i="40"/>
  <c r="I141" i="40"/>
  <c r="K140" i="40"/>
  <c r="J140" i="40"/>
  <c r="I140" i="40"/>
  <c r="K139" i="40"/>
  <c r="J139" i="40"/>
  <c r="I139" i="40"/>
  <c r="K138" i="40"/>
  <c r="J138" i="40"/>
  <c r="I138" i="40"/>
  <c r="K137" i="40"/>
  <c r="J137" i="40"/>
  <c r="I137" i="40"/>
  <c r="K136" i="40"/>
  <c r="J136" i="40"/>
  <c r="I136" i="40"/>
  <c r="K135" i="40"/>
  <c r="J135" i="40"/>
  <c r="I135" i="40"/>
  <c r="K134" i="40"/>
  <c r="J134" i="40"/>
  <c r="I134" i="40"/>
  <c r="K133" i="40"/>
  <c r="J133" i="40"/>
  <c r="I133" i="40"/>
  <c r="K132" i="40"/>
  <c r="J132" i="40"/>
  <c r="I132" i="40"/>
  <c r="K131" i="40"/>
  <c r="J131" i="40"/>
  <c r="I131" i="40"/>
  <c r="K130" i="40"/>
  <c r="J130" i="40"/>
  <c r="I130" i="40"/>
  <c r="K129" i="40"/>
  <c r="J129" i="40"/>
  <c r="I129" i="40"/>
  <c r="K128" i="40"/>
  <c r="J128" i="40"/>
  <c r="I128" i="40"/>
  <c r="K127" i="40"/>
  <c r="J127" i="40"/>
  <c r="I127" i="40"/>
  <c r="K126" i="40"/>
  <c r="J126" i="40"/>
  <c r="I126" i="40"/>
  <c r="K125" i="40"/>
  <c r="J125" i="40"/>
  <c r="I125" i="40"/>
  <c r="K124" i="40"/>
  <c r="J124" i="40"/>
  <c r="I124" i="40"/>
  <c r="K123" i="40"/>
  <c r="J123" i="40"/>
  <c r="I123" i="40"/>
  <c r="K122" i="40"/>
  <c r="J122" i="40"/>
  <c r="I122" i="40"/>
  <c r="K121" i="40"/>
  <c r="J121" i="40"/>
  <c r="I121" i="40"/>
  <c r="K120" i="40"/>
  <c r="J120" i="40"/>
  <c r="I120" i="40"/>
  <c r="K119" i="40"/>
  <c r="J119" i="40"/>
  <c r="I119" i="40"/>
  <c r="K118" i="40"/>
  <c r="J118" i="40"/>
  <c r="I118" i="40"/>
  <c r="K117" i="40"/>
  <c r="J117" i="40"/>
  <c r="I117" i="40"/>
  <c r="K116" i="40"/>
  <c r="J116" i="40"/>
  <c r="I116" i="40"/>
  <c r="K115" i="40"/>
  <c r="J115" i="40"/>
  <c r="I115" i="40"/>
  <c r="K114" i="40"/>
  <c r="J114" i="40"/>
  <c r="I114" i="40"/>
  <c r="K113" i="40"/>
  <c r="J113" i="40"/>
  <c r="I113" i="40"/>
  <c r="K112" i="40"/>
  <c r="J112" i="40"/>
  <c r="I112" i="40"/>
  <c r="K111" i="40"/>
  <c r="J111" i="40"/>
  <c r="I111" i="40"/>
  <c r="K110" i="40"/>
  <c r="J110" i="40"/>
  <c r="I110" i="40"/>
  <c r="K109" i="40"/>
  <c r="J109" i="40"/>
  <c r="I109" i="40"/>
  <c r="K108" i="40"/>
  <c r="J108" i="40"/>
  <c r="I108" i="40"/>
  <c r="K107" i="40"/>
  <c r="J107" i="40"/>
  <c r="I107" i="40"/>
  <c r="K106" i="40"/>
  <c r="J106" i="40"/>
  <c r="I106" i="40"/>
  <c r="K105" i="40"/>
  <c r="J105" i="40"/>
  <c r="I105" i="40"/>
  <c r="K104" i="40"/>
  <c r="J104" i="40"/>
  <c r="I104" i="40"/>
  <c r="K103" i="40"/>
  <c r="J103" i="40"/>
  <c r="I103" i="40"/>
  <c r="K102" i="40"/>
  <c r="J102" i="40"/>
  <c r="I102" i="40"/>
  <c r="K101" i="40"/>
  <c r="J101" i="40"/>
  <c r="I101" i="40"/>
  <c r="K100" i="40"/>
  <c r="J100" i="40"/>
  <c r="I100" i="40"/>
  <c r="K99" i="40"/>
  <c r="J99" i="40"/>
  <c r="I99" i="40"/>
  <c r="K98" i="40"/>
  <c r="J98" i="40"/>
  <c r="I98" i="40"/>
  <c r="K97" i="40"/>
  <c r="J97" i="40"/>
  <c r="I97" i="40"/>
  <c r="K96" i="40"/>
  <c r="J96" i="40"/>
  <c r="I96" i="40"/>
  <c r="K95" i="40"/>
  <c r="J95" i="40"/>
  <c r="I95" i="40"/>
  <c r="K94" i="40"/>
  <c r="J94" i="40"/>
  <c r="I94" i="40"/>
  <c r="K93" i="40"/>
  <c r="J93" i="40"/>
  <c r="I93" i="40"/>
  <c r="K92" i="40"/>
  <c r="J92" i="40"/>
  <c r="I92" i="40"/>
  <c r="K91" i="40"/>
  <c r="J91" i="40"/>
  <c r="I91" i="40"/>
  <c r="K90" i="40"/>
  <c r="J90" i="40"/>
  <c r="I90" i="40"/>
  <c r="K89" i="40"/>
  <c r="J89" i="40"/>
  <c r="I89" i="40"/>
  <c r="K88" i="40"/>
  <c r="J88" i="40"/>
  <c r="I88" i="40"/>
  <c r="K87" i="40"/>
  <c r="J87" i="40"/>
  <c r="I87" i="40"/>
  <c r="K86" i="40"/>
  <c r="J86" i="40"/>
  <c r="I86" i="40"/>
  <c r="K85" i="40"/>
  <c r="J85" i="40"/>
  <c r="I85" i="40"/>
  <c r="K84" i="40"/>
  <c r="J84" i="40"/>
  <c r="I84" i="40"/>
  <c r="K83" i="40"/>
  <c r="J83" i="40"/>
  <c r="I83" i="40"/>
  <c r="K82" i="40"/>
  <c r="J82" i="40"/>
  <c r="I82" i="40"/>
  <c r="K81" i="40"/>
  <c r="J81" i="40"/>
  <c r="I81" i="40"/>
  <c r="K80" i="40"/>
  <c r="J80" i="40"/>
  <c r="I80" i="40"/>
  <c r="K79" i="40"/>
  <c r="J79" i="40"/>
  <c r="I79" i="40"/>
  <c r="K78" i="40"/>
  <c r="J78" i="40"/>
  <c r="I78" i="40"/>
  <c r="K77" i="40"/>
  <c r="J77" i="40"/>
  <c r="I77" i="40"/>
  <c r="K76" i="40"/>
  <c r="J76" i="40"/>
  <c r="I76" i="40"/>
  <c r="K75" i="40"/>
  <c r="J75" i="40"/>
  <c r="I75" i="40"/>
  <c r="K74" i="40"/>
  <c r="J74" i="40"/>
  <c r="I74" i="40"/>
  <c r="K73" i="40"/>
  <c r="J73" i="40"/>
  <c r="I73" i="40"/>
  <c r="K72" i="40"/>
  <c r="J72" i="40"/>
  <c r="I72" i="40"/>
  <c r="K71" i="40"/>
  <c r="J71" i="40"/>
  <c r="I71" i="40"/>
  <c r="K70" i="40"/>
  <c r="J70" i="40"/>
  <c r="I70" i="40"/>
  <c r="K69" i="40"/>
  <c r="J69" i="40"/>
  <c r="I69" i="40"/>
  <c r="K68" i="40"/>
  <c r="J68" i="40"/>
  <c r="I68" i="40"/>
  <c r="K67" i="40"/>
  <c r="J67" i="40"/>
  <c r="I67" i="40"/>
  <c r="K66" i="40"/>
  <c r="J66" i="40"/>
  <c r="I66" i="40"/>
  <c r="K65" i="40"/>
  <c r="J65" i="40"/>
  <c r="I65" i="40"/>
  <c r="K64" i="40"/>
  <c r="J64" i="40"/>
  <c r="I64" i="40"/>
  <c r="K63" i="40"/>
  <c r="J63" i="40"/>
  <c r="I63" i="40"/>
  <c r="K62" i="40"/>
  <c r="J62" i="40"/>
  <c r="I62" i="40"/>
  <c r="K61" i="40"/>
  <c r="J61" i="40"/>
  <c r="I61" i="40"/>
  <c r="K60" i="40"/>
  <c r="J60" i="40"/>
  <c r="I60" i="40"/>
  <c r="K59" i="40"/>
  <c r="J59" i="40"/>
  <c r="I59" i="40"/>
  <c r="K58" i="40"/>
  <c r="J58" i="40"/>
  <c r="I58" i="40"/>
  <c r="K57" i="40"/>
  <c r="J57" i="40"/>
  <c r="I57" i="40"/>
  <c r="K56" i="40"/>
  <c r="J56" i="40"/>
  <c r="I56" i="40"/>
  <c r="K55" i="40"/>
  <c r="J55" i="40"/>
  <c r="I55" i="40"/>
  <c r="K54" i="40"/>
  <c r="J54" i="40"/>
  <c r="I54" i="40"/>
  <c r="K53" i="40"/>
  <c r="J53" i="40"/>
  <c r="I53" i="40"/>
  <c r="K52" i="40"/>
  <c r="J52" i="40"/>
  <c r="I52" i="40"/>
  <c r="K51" i="40"/>
  <c r="J51" i="40"/>
  <c r="I51" i="40"/>
  <c r="K50" i="40"/>
  <c r="J50" i="40"/>
  <c r="I50" i="40"/>
  <c r="K49" i="40"/>
  <c r="J49" i="40"/>
  <c r="I49" i="40"/>
  <c r="K48" i="40"/>
  <c r="J48" i="40"/>
  <c r="I48" i="40"/>
  <c r="K47" i="40"/>
  <c r="J47" i="40"/>
  <c r="I47" i="40"/>
  <c r="K46" i="40"/>
  <c r="J46" i="40"/>
  <c r="I46" i="40"/>
  <c r="K45" i="40"/>
  <c r="J45" i="40"/>
  <c r="I45" i="40"/>
  <c r="K44" i="40"/>
  <c r="J44" i="40"/>
  <c r="I44" i="40"/>
  <c r="K43" i="40"/>
  <c r="J43" i="40"/>
  <c r="I43" i="40"/>
  <c r="K42" i="40"/>
  <c r="J42" i="40"/>
  <c r="I42" i="40"/>
  <c r="K41" i="40"/>
  <c r="J41" i="40"/>
  <c r="I41" i="40"/>
  <c r="K40" i="40"/>
  <c r="J40" i="40"/>
  <c r="I40" i="40"/>
  <c r="K39" i="40"/>
  <c r="J39" i="40"/>
  <c r="I39" i="40"/>
  <c r="K38" i="40"/>
  <c r="J38" i="40"/>
  <c r="I38" i="40"/>
  <c r="K37" i="40"/>
  <c r="J37" i="40"/>
  <c r="I37" i="40"/>
  <c r="K36" i="40"/>
  <c r="J36" i="40"/>
  <c r="I36" i="40"/>
  <c r="K35" i="40"/>
  <c r="J35" i="40"/>
  <c r="I35" i="40"/>
  <c r="K34" i="40"/>
  <c r="J34" i="40"/>
  <c r="I34" i="40"/>
  <c r="K33" i="40"/>
  <c r="J33" i="40"/>
  <c r="I33" i="40"/>
  <c r="K32" i="40"/>
  <c r="J32" i="40"/>
  <c r="I32" i="40"/>
  <c r="K31" i="40"/>
  <c r="J31" i="40"/>
  <c r="I31" i="40"/>
  <c r="K30" i="40"/>
  <c r="J30" i="40"/>
  <c r="I30" i="40"/>
  <c r="K29" i="40"/>
  <c r="J29" i="40"/>
  <c r="I29" i="40"/>
  <c r="K28" i="40"/>
  <c r="J28" i="40"/>
  <c r="I28" i="40"/>
  <c r="K27" i="40"/>
  <c r="J27" i="40"/>
  <c r="I27" i="40"/>
  <c r="K26" i="40"/>
  <c r="J26" i="40"/>
  <c r="I26" i="40"/>
  <c r="K25" i="40"/>
  <c r="J25" i="40"/>
  <c r="I25" i="40"/>
  <c r="K24" i="40"/>
  <c r="J24" i="40"/>
  <c r="I24" i="40"/>
  <c r="K23" i="40"/>
  <c r="J23" i="40"/>
  <c r="I23" i="40"/>
  <c r="K22" i="40"/>
  <c r="J22" i="40"/>
  <c r="I22" i="40"/>
  <c r="K21" i="40"/>
  <c r="J21" i="40"/>
  <c r="I21" i="40"/>
  <c r="K20" i="40"/>
  <c r="J20" i="40"/>
  <c r="I20" i="40"/>
  <c r="K19" i="40"/>
  <c r="J19" i="40"/>
  <c r="I19" i="40"/>
  <c r="K18" i="40"/>
  <c r="J18" i="40"/>
  <c r="I18" i="40"/>
  <c r="K17" i="40"/>
  <c r="J17" i="40"/>
  <c r="I17" i="40"/>
  <c r="K16" i="40"/>
  <c r="J16" i="40"/>
  <c r="I16" i="40"/>
  <c r="K15" i="40"/>
  <c r="J15" i="40"/>
  <c r="I15" i="40"/>
</calcChain>
</file>

<file path=xl/sharedStrings.xml><?xml version="1.0" encoding="utf-8"?>
<sst xmlns="http://schemas.openxmlformats.org/spreadsheetml/2006/main" count="8709" uniqueCount="1696">
  <si>
    <t xml:space="preserve">A05.10.002       </t>
  </si>
  <si>
    <t xml:space="preserve">A05.10.008      </t>
  </si>
  <si>
    <t xml:space="preserve">A05.10.008.001  </t>
  </si>
  <si>
    <t xml:space="preserve">Холтеровское мониторирование сердечного ритма (ХМ-ЭКГ)  </t>
  </si>
  <si>
    <t xml:space="preserve">A05.23.001      </t>
  </si>
  <si>
    <t xml:space="preserve">Электроэнцефалография                                   </t>
  </si>
  <si>
    <t xml:space="preserve">A05.23.001.001  </t>
  </si>
  <si>
    <t xml:space="preserve">Электроэнцефалография с нагрузочными пробами            </t>
  </si>
  <si>
    <t xml:space="preserve">A05.23.002      </t>
  </si>
  <si>
    <t xml:space="preserve">Реоэнцефалография                                       </t>
  </si>
  <si>
    <t xml:space="preserve">A04.10.002      </t>
  </si>
  <si>
    <t xml:space="preserve">Эхокардиография                                         </t>
  </si>
  <si>
    <t xml:space="preserve">A04.12.003      </t>
  </si>
  <si>
    <t xml:space="preserve">Дуплексное сканирование аорты                           </t>
  </si>
  <si>
    <t xml:space="preserve">A04.12.015      </t>
  </si>
  <si>
    <t xml:space="preserve">Триплексное сканирование вен             </t>
  </si>
  <si>
    <t xml:space="preserve">A04.12.005.001  </t>
  </si>
  <si>
    <t xml:space="preserve">Дуплексное сканирование артерий нижних конечностей      </t>
  </si>
  <si>
    <t xml:space="preserve">A04.12.005.002  </t>
  </si>
  <si>
    <t xml:space="preserve">Дуплексное сканирование артерий верхних конечностей     </t>
  </si>
  <si>
    <t xml:space="preserve">A04.12.005.003  </t>
  </si>
  <si>
    <t xml:space="preserve">A04.23.002      </t>
  </si>
  <si>
    <t xml:space="preserve">Эхоэнцефалография                                       </t>
  </si>
  <si>
    <t xml:space="preserve">A12.09.001      </t>
  </si>
  <si>
    <t xml:space="preserve">A12.09.002.002  </t>
  </si>
  <si>
    <t>A12.09.002.001</t>
  </si>
  <si>
    <t xml:space="preserve">Исследование дыхательных объемов с применением лекарственных препаратов        </t>
  </si>
  <si>
    <t xml:space="preserve">Холтеровское мониторирование  артериального давления     </t>
  </si>
  <si>
    <t>1 исследование</t>
  </si>
  <si>
    <t>наименование услуг</t>
  </si>
  <si>
    <t>объем</t>
  </si>
  <si>
    <t>Функциональная диагностика</t>
  </si>
  <si>
    <t xml:space="preserve">Проведение электрокардиографических исследований (ЭКГ)                 </t>
  </si>
  <si>
    <t xml:space="preserve">A04.01.001      </t>
  </si>
  <si>
    <t xml:space="preserve">A04.01.002      </t>
  </si>
  <si>
    <t xml:space="preserve">A04.04.001      </t>
  </si>
  <si>
    <t xml:space="preserve">Ультразвуковое исследование сустава                     </t>
  </si>
  <si>
    <t xml:space="preserve">A04.06.001      </t>
  </si>
  <si>
    <t xml:space="preserve">Ультразвуковое исследование селезенки                   </t>
  </si>
  <si>
    <t xml:space="preserve">A04.06.002      </t>
  </si>
  <si>
    <t xml:space="preserve">A04.06.003      </t>
  </si>
  <si>
    <t xml:space="preserve">Ультразвуковое исследование вилочковой железы           </t>
  </si>
  <si>
    <t xml:space="preserve">A04.09.001      </t>
  </si>
  <si>
    <t xml:space="preserve">Ультразвуковое исследование плевральной полости         </t>
  </si>
  <si>
    <t xml:space="preserve">A04.11.001      </t>
  </si>
  <si>
    <t xml:space="preserve">Ультразвуковое исследование средостения                 </t>
  </si>
  <si>
    <t xml:space="preserve">A04.12.008      </t>
  </si>
  <si>
    <t xml:space="preserve">A04.12.011      </t>
  </si>
  <si>
    <t xml:space="preserve">Дуплексное сканирование сосудов поджелудочной железы    </t>
  </si>
  <si>
    <t xml:space="preserve">A04.12.012      </t>
  </si>
  <si>
    <t xml:space="preserve">Дуплексное сканирование сосудов печени                  </t>
  </si>
  <si>
    <t xml:space="preserve">A04.12.014      </t>
  </si>
  <si>
    <t xml:space="preserve">Дуплексное сканирование сосудов гепатобиллиарной зоны   </t>
  </si>
  <si>
    <t xml:space="preserve">A04.12.017      </t>
  </si>
  <si>
    <t xml:space="preserve">Дуплексное сканирование сосудов щитовидной железы       </t>
  </si>
  <si>
    <t xml:space="preserve">A04.14.001.003  </t>
  </si>
  <si>
    <t xml:space="preserve">Ультразвуковое исследование гепатобиллиарной зоны       </t>
  </si>
  <si>
    <t xml:space="preserve">A04.14.001.004  </t>
  </si>
  <si>
    <t xml:space="preserve">A04.14.002      </t>
  </si>
  <si>
    <t xml:space="preserve">Ультразвуковое исследование желчного пузыря             </t>
  </si>
  <si>
    <t xml:space="preserve">A04.14.002.001  </t>
  </si>
  <si>
    <t xml:space="preserve">A04.15.001      </t>
  </si>
  <si>
    <t xml:space="preserve">Ультразвуковое исследование поджелудочной железы        </t>
  </si>
  <si>
    <t xml:space="preserve">A04.16.001      </t>
  </si>
  <si>
    <t xml:space="preserve">A04.16.004      </t>
  </si>
  <si>
    <t xml:space="preserve">Ультразвуковое исследование пищевода                    </t>
  </si>
  <si>
    <t xml:space="preserve">A04.18.001      </t>
  </si>
  <si>
    <t xml:space="preserve">Ультразвуковое исследование толстой кишки               </t>
  </si>
  <si>
    <t xml:space="preserve">A04.19.001      </t>
  </si>
  <si>
    <t xml:space="preserve">Ультразвуковое исследование сигмовидной и прямой кишки  </t>
  </si>
  <si>
    <t xml:space="preserve">A04.19.001.001  </t>
  </si>
  <si>
    <t xml:space="preserve">A04.20.001      </t>
  </si>
  <si>
    <t xml:space="preserve">A04.20.001.001  </t>
  </si>
  <si>
    <t xml:space="preserve">A04.20.002      </t>
  </si>
  <si>
    <t xml:space="preserve">Ультразвуковое исследование молочных желез              </t>
  </si>
  <si>
    <t xml:space="preserve">A04.21.001      </t>
  </si>
  <si>
    <t xml:space="preserve">Ультразвуковое исследование простаты                    </t>
  </si>
  <si>
    <t xml:space="preserve">A04.21.001.001  </t>
  </si>
  <si>
    <t xml:space="preserve">A04.21.002      </t>
  </si>
  <si>
    <t xml:space="preserve">Ультразвуковое исследование сосудов полового члена      </t>
  </si>
  <si>
    <t xml:space="preserve">A04.21.003      </t>
  </si>
  <si>
    <t xml:space="preserve">A04.22.001      </t>
  </si>
  <si>
    <t xml:space="preserve">A04.22.002      </t>
  </si>
  <si>
    <t xml:space="preserve">Ультразвуковое исследование надпочечников               </t>
  </si>
  <si>
    <t xml:space="preserve">A04.22.003      </t>
  </si>
  <si>
    <t xml:space="preserve">Ультразвуковое исследование паращитовидных желез        </t>
  </si>
  <si>
    <t xml:space="preserve">A04.23.001.001  </t>
  </si>
  <si>
    <t xml:space="preserve">Ультразвуковое исследование головного мозга             </t>
  </si>
  <si>
    <t xml:space="preserve">A04.28.001      </t>
  </si>
  <si>
    <t xml:space="preserve">Ультразвуковое исследование почек и надпочечников       </t>
  </si>
  <si>
    <t xml:space="preserve">A04.28.002      </t>
  </si>
  <si>
    <t xml:space="preserve">Ультразвуковое исследование мочевыводящих путей         </t>
  </si>
  <si>
    <t xml:space="preserve">A04.28.002.001  </t>
  </si>
  <si>
    <t xml:space="preserve">Ультразвуковое исследование почек                       </t>
  </si>
  <si>
    <t xml:space="preserve">A04.28.002.003  </t>
  </si>
  <si>
    <t xml:space="preserve">Ультразвуковое исследование мочевого пузыря             </t>
  </si>
  <si>
    <t xml:space="preserve">A04.28.002.004  </t>
  </si>
  <si>
    <t xml:space="preserve">Ультразвуковое исследование уретры                      </t>
  </si>
  <si>
    <t xml:space="preserve">A04.28.003      </t>
  </si>
  <si>
    <t xml:space="preserve">Ультразвуковое исследование органов мошонки             </t>
  </si>
  <si>
    <t xml:space="preserve">A04.30.001      </t>
  </si>
  <si>
    <t xml:space="preserve">Ультразвуковое исследование плода                       </t>
  </si>
  <si>
    <t xml:space="preserve">A04.30.002      </t>
  </si>
  <si>
    <t xml:space="preserve">Дуплексное сканирование сердца и сосудов плода          </t>
  </si>
  <si>
    <t xml:space="preserve">A04.30.003      </t>
  </si>
  <si>
    <t xml:space="preserve">Ультразвуковое исследование забрюшинного пространства   </t>
  </si>
  <si>
    <t xml:space="preserve">A04.30.004      </t>
  </si>
  <si>
    <t xml:space="preserve">Ультразвуковое определение жидкости в брюшной полости   </t>
  </si>
  <si>
    <t xml:space="preserve">A04.30.006      </t>
  </si>
  <si>
    <t xml:space="preserve">Ультразвуковое исследование брюшины                     </t>
  </si>
  <si>
    <t xml:space="preserve">A04.30.008      </t>
  </si>
  <si>
    <t xml:space="preserve">Ультразвуковое исследование в режиме 3D                 </t>
  </si>
  <si>
    <t xml:space="preserve">A04.03.002      </t>
  </si>
  <si>
    <t xml:space="preserve">Ультразвуковое исследование позвоночника                </t>
  </si>
  <si>
    <t xml:space="preserve">A04.12.001.002  </t>
  </si>
  <si>
    <t xml:space="preserve">Дуплексное сканирование артерий почек                   </t>
  </si>
  <si>
    <t xml:space="preserve">A04.12.001.006  </t>
  </si>
  <si>
    <t>Ультразвуковая диагностика</t>
  </si>
  <si>
    <t xml:space="preserve">Ультразвуковое исследование мягких тканей (одна      анатомическая зона)  </t>
  </si>
  <si>
    <t xml:space="preserve">Ультразвуковое исследование кожи (одна анатомическая  зона)  </t>
  </si>
  <si>
    <t>Ультразвуковое исследование лимфатических узлов (одна   анатомическая зона)</t>
  </si>
  <si>
    <t xml:space="preserve">Дуплексное сканирование сосудов мошонки и полового  члена    </t>
  </si>
  <si>
    <t xml:space="preserve">Ультразвуковое исследование гепатобиллиарной зоны с  функциональными пробами)   </t>
  </si>
  <si>
    <t>Ультразвуковое исследование желчного пузыря с определением его сократимости)</t>
  </si>
  <si>
    <t xml:space="preserve">Ультразвуковое исследование органов брюшной полости    (комплексное) </t>
  </si>
  <si>
    <t>Ультразвуковое исследование прямой кишки                трансректальное</t>
  </si>
  <si>
    <t xml:space="preserve">Ультразвуковое исследование матки и придатков  трансвагинальное         </t>
  </si>
  <si>
    <t xml:space="preserve">Ультразвуковое исследование предстательной железы   трансректальное    </t>
  </si>
  <si>
    <t xml:space="preserve">Ультразвуковая допплерография сосудов семенного   канатика      </t>
  </si>
  <si>
    <t xml:space="preserve">Ультразвуковое исследование щитовидной железы и  паращитовидной железы       </t>
  </si>
  <si>
    <t xml:space="preserve">Ультразвуковая допплерография транскраниальная артерий методом мониторирования </t>
  </si>
  <si>
    <t>А06.20.006</t>
  </si>
  <si>
    <t>Гистеросальпингография</t>
  </si>
  <si>
    <t>Рентгенологические исследования</t>
  </si>
  <si>
    <t>Государственное бюджетное учреждение здравоохранения Кемеровской области</t>
  </si>
  <si>
    <t>"Областной клинический перинатальный центр им.Л.А.Решетовой"</t>
  </si>
  <si>
    <t xml:space="preserve">A03.20.003      </t>
  </si>
  <si>
    <t xml:space="preserve">Гистероскопия                                           </t>
  </si>
  <si>
    <t xml:space="preserve">A03.20.003.001  </t>
  </si>
  <si>
    <t xml:space="preserve">Гистерорезектоскопия                                    </t>
  </si>
  <si>
    <t xml:space="preserve">A11.20.008      </t>
  </si>
  <si>
    <t xml:space="preserve">A11.20.011      </t>
  </si>
  <si>
    <t xml:space="preserve">Биопсия шейки матки                                     </t>
  </si>
  <si>
    <t xml:space="preserve">A16.20.001      </t>
  </si>
  <si>
    <t xml:space="preserve">Удаление кисты яичника                                  </t>
  </si>
  <si>
    <t xml:space="preserve">A16.20.001.001  </t>
  </si>
  <si>
    <t xml:space="preserve">A16.20.003      </t>
  </si>
  <si>
    <t xml:space="preserve">Сальпинго-оофорэктомия лапаротомическая                 </t>
  </si>
  <si>
    <t xml:space="preserve">A16.20.003.001  </t>
  </si>
  <si>
    <t xml:space="preserve">A16.20.004      </t>
  </si>
  <si>
    <t xml:space="preserve">Сальпингэктомия лапаротомическая                        </t>
  </si>
  <si>
    <t xml:space="preserve">A16.20.004.001  </t>
  </si>
  <si>
    <t xml:space="preserve">A16.20.010      </t>
  </si>
  <si>
    <t xml:space="preserve">A16.20.010.001  </t>
  </si>
  <si>
    <t xml:space="preserve">A16.20.011      </t>
  </si>
  <si>
    <t xml:space="preserve">A16.20.011.001  </t>
  </si>
  <si>
    <t xml:space="preserve">A16.20.011.002  </t>
  </si>
  <si>
    <t xml:space="preserve">A16.20.011.008  </t>
  </si>
  <si>
    <t xml:space="preserve">Иссечение ретроцервикального эндометриоза               </t>
  </si>
  <si>
    <t xml:space="preserve">A16.20.012      </t>
  </si>
  <si>
    <t xml:space="preserve">A16.20.014      </t>
  </si>
  <si>
    <t xml:space="preserve">A16.20.015      </t>
  </si>
  <si>
    <t xml:space="preserve">Восстановление тазового дна                             </t>
  </si>
  <si>
    <t xml:space="preserve">A16.20.017.001  </t>
  </si>
  <si>
    <t xml:space="preserve">A16.20.026      </t>
  </si>
  <si>
    <t xml:space="preserve">Рассечение и иссечение спаек женских половых органов    </t>
  </si>
  <si>
    <t xml:space="preserve">A16.20.028      </t>
  </si>
  <si>
    <t xml:space="preserve">Операции при опущении стенок матки и влагалища          </t>
  </si>
  <si>
    <t xml:space="preserve">A16.20.030      </t>
  </si>
  <si>
    <t xml:space="preserve">Восстановление вульвы и промежности                     </t>
  </si>
  <si>
    <t xml:space="preserve">A16.20.035      </t>
  </si>
  <si>
    <t xml:space="preserve">A16.20.035.001  </t>
  </si>
  <si>
    <t xml:space="preserve">A16.20.036      </t>
  </si>
  <si>
    <t xml:space="preserve">A16.20.038      </t>
  </si>
  <si>
    <t xml:space="preserve">Операции по поводу бесплодия на придатках матки         </t>
  </si>
  <si>
    <t xml:space="preserve">A16.20.039      </t>
  </si>
  <si>
    <t xml:space="preserve">Метропластика лапаротомическая                          </t>
  </si>
  <si>
    <t xml:space="preserve">A16.20.041.001  </t>
  </si>
  <si>
    <t xml:space="preserve">A16.20.042.001  </t>
  </si>
  <si>
    <t xml:space="preserve">Слинговые операции при недержании мочи                  </t>
  </si>
  <si>
    <t xml:space="preserve">A16.20.055      </t>
  </si>
  <si>
    <t xml:space="preserve">Наложение швов на шейку матки                           </t>
  </si>
  <si>
    <t xml:space="preserve">A16.20.059.001  </t>
  </si>
  <si>
    <t xml:space="preserve">Удаление новообразования влагалища                      </t>
  </si>
  <si>
    <t xml:space="preserve">A16.20.061      </t>
  </si>
  <si>
    <t xml:space="preserve">Резекция яичника лапаротомическая                       </t>
  </si>
  <si>
    <t xml:space="preserve">A16.20.061.001  </t>
  </si>
  <si>
    <t xml:space="preserve">A16.20.063      </t>
  </si>
  <si>
    <t xml:space="preserve">Экстирпация культи шейки матки                          </t>
  </si>
  <si>
    <t xml:space="preserve">A16.20.063.001  </t>
  </si>
  <si>
    <t xml:space="preserve">A16.20.067      </t>
  </si>
  <si>
    <t xml:space="preserve">Резекция малых половых губ                              </t>
  </si>
  <si>
    <t xml:space="preserve">A16.20.069      </t>
  </si>
  <si>
    <t xml:space="preserve">Удаление новообразования малой половой губы             </t>
  </si>
  <si>
    <t xml:space="preserve">A16.20.079      </t>
  </si>
  <si>
    <t xml:space="preserve">Вакуум-аспирация эндометрия                             </t>
  </si>
  <si>
    <t xml:space="preserve">A16.20.081      </t>
  </si>
  <si>
    <t xml:space="preserve">Промонтопексия лапаротомическая                         </t>
  </si>
  <si>
    <t xml:space="preserve">A16.20.081.001  </t>
  </si>
  <si>
    <t xml:space="preserve">A16.20.082      </t>
  </si>
  <si>
    <t xml:space="preserve">A16.20.083      </t>
  </si>
  <si>
    <t xml:space="preserve">Кольпоперинеоррафия и леваторопластика                  </t>
  </si>
  <si>
    <t>операция</t>
  </si>
  <si>
    <t>В 01.003.004.009</t>
  </si>
  <si>
    <t>Тотальная внутривенная анестезия</t>
  </si>
  <si>
    <t>В 01.003.004.010</t>
  </si>
  <si>
    <t>Комбинированный эндотрахеальный наркоз</t>
  </si>
  <si>
    <t>В 01.003.004.006</t>
  </si>
  <si>
    <t>Эпидуральная анестезия</t>
  </si>
  <si>
    <t>В 01.003.004.007</t>
  </si>
  <si>
    <t>Спинальная анестезия</t>
  </si>
  <si>
    <t>Анестезиологическое  пособие</t>
  </si>
  <si>
    <t>анестезиологическое пособие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</si>
  <si>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</t>
  </si>
  <si>
    <t>Ежедневный осмотр врачом-акушером-гинекологом беременной, с наблюдением и уходом среднего и младшего медицинского персонала в отделении стационара</t>
  </si>
  <si>
    <t>Ежедневный осмотр врачом-неонатологом, с наблюдением и уходом среднего и младшего медицинского персонала в отделении стационара</t>
  </si>
  <si>
    <t>1 сутки</t>
  </si>
  <si>
    <t>В 01.001.006</t>
  </si>
  <si>
    <t>В 01.001.007</t>
  </si>
  <si>
    <t>В 01.032.003</t>
  </si>
  <si>
    <t>гинекологическое отделение</t>
  </si>
  <si>
    <t>отделение патологии беременности</t>
  </si>
  <si>
    <t>отделение акушерское обсервационное</t>
  </si>
  <si>
    <t>F01</t>
  </si>
  <si>
    <t>Пребывание в одноместной палате  отделения патологии беременности</t>
  </si>
  <si>
    <t>Пребывание в одноместной палате  акушерского  обсервационного отделения</t>
  </si>
  <si>
    <t>отделение новорожденных,отделение патологии новорожденных</t>
  </si>
  <si>
    <t>цена                 (руб)</t>
  </si>
  <si>
    <t>Исследование неспровоцированных дыхательных объемов и   потоков</t>
  </si>
  <si>
    <t>Влагалищная тотальная гистерэктомия (экстирпация матки) без придатков</t>
  </si>
  <si>
    <t>Влагалищная тотальная гистерэктомия (экстирпация матки) с придатками</t>
  </si>
  <si>
    <t>Резекция яичника с использованием видеоэндоскопических  технологий</t>
  </si>
  <si>
    <t>Промонтопексия с использованием видеоэндоскопических    технологий</t>
  </si>
  <si>
    <t>Раздельное диагностическое выскабливание полости матки  и цервикального канала</t>
  </si>
  <si>
    <t>В 01.001.001</t>
  </si>
  <si>
    <t>Консультация  врача акушера-гинеколога  первичная</t>
  </si>
  <si>
    <t>В 01.001.002</t>
  </si>
  <si>
    <t>Консультация  врача акушера-гинеколога  повторная</t>
  </si>
  <si>
    <t xml:space="preserve">A11.20.005      </t>
  </si>
  <si>
    <t xml:space="preserve">Получение влагалищного мазка                            </t>
  </si>
  <si>
    <t>В 01.057.001</t>
  </si>
  <si>
    <t>Консультация  врача -хирурга  первичная</t>
  </si>
  <si>
    <t>В 01.057.002</t>
  </si>
  <si>
    <t>Консультация  врача -хирурга повторная</t>
  </si>
  <si>
    <t>В 01.023.001</t>
  </si>
  <si>
    <t>Консультация  врача -невролога  первичная</t>
  </si>
  <si>
    <t>В 01.023.002</t>
  </si>
  <si>
    <t>Консультация  врача -невролога  повторная</t>
  </si>
  <si>
    <t>В 01.010.001</t>
  </si>
  <si>
    <t>Консультация  врача -хирурга детского  первичная</t>
  </si>
  <si>
    <t>В 01.010.002</t>
  </si>
  <si>
    <t>Консультация  врача -хирурга детского  повторная</t>
  </si>
  <si>
    <t>В В01.050.001</t>
  </si>
  <si>
    <t>Консультация  врача -травматолога-ортопеда   первичная</t>
  </si>
  <si>
    <t>Консультация  врача -травматолога-ортопеда  повторная</t>
  </si>
  <si>
    <t>В В01.015.001</t>
  </si>
  <si>
    <t>Консультация  врача -кардиолога  первичная</t>
  </si>
  <si>
    <t>В В01.015.002</t>
  </si>
  <si>
    <t>Консультация  врача -кардиолога  повторная</t>
  </si>
  <si>
    <t>В 01.015.003</t>
  </si>
  <si>
    <t>Консультация  врача -кардиолога детского  первичная</t>
  </si>
  <si>
    <t>В 01.015.004</t>
  </si>
  <si>
    <t>Консультация  врача -кардиолога детского  повторная</t>
  </si>
  <si>
    <t>В 01.031.001</t>
  </si>
  <si>
    <t>Консультация  врача -педиатра первичная</t>
  </si>
  <si>
    <t>В 01.031.002</t>
  </si>
  <si>
    <t>Консультация  врача -педиатра повторная</t>
  </si>
  <si>
    <t>В 01.032.001</t>
  </si>
  <si>
    <t>Консультация  врача -неонатолога первичная</t>
  </si>
  <si>
    <t>В 01.032.002</t>
  </si>
  <si>
    <t>Консультация  врача -неонатолога повторная</t>
  </si>
  <si>
    <t>В 01.002.001</t>
  </si>
  <si>
    <t>Консультация врача-аллерголога-иммунолога первичная</t>
  </si>
  <si>
    <t>В 01.002.002</t>
  </si>
  <si>
    <t>Консультация врача-аллерголога-иммунолога повторная</t>
  </si>
  <si>
    <t>В 02.069.001</t>
  </si>
  <si>
    <t>В 02.069.002</t>
  </si>
  <si>
    <t>В 01.029.001</t>
  </si>
  <si>
    <t>Консультация врача-офтальмолога первичная</t>
  </si>
  <si>
    <t>В 01.029.002</t>
  </si>
  <si>
    <t>Консультация врача-офтальмолога повторная</t>
  </si>
  <si>
    <t>В 01.042.001</t>
  </si>
  <si>
    <t>Консультация врача-сексолога первичная</t>
  </si>
  <si>
    <t>В 01.042.002</t>
  </si>
  <si>
    <t>Консультация врача-сексолога повторная</t>
  </si>
  <si>
    <t>В 01.053.001</t>
  </si>
  <si>
    <t>Консультация врача-уролога первичная</t>
  </si>
  <si>
    <t>В 01.053.002</t>
  </si>
  <si>
    <t>Консультация врача-уролога повторная</t>
  </si>
  <si>
    <t>А 21.21.001</t>
  </si>
  <si>
    <t>Массаж простаты</t>
  </si>
  <si>
    <t>А 11.28.008</t>
  </si>
  <si>
    <t>Инстилляция мочевого пузыря</t>
  </si>
  <si>
    <t>А 11.28.009</t>
  </si>
  <si>
    <t>Инстилляция уретры</t>
  </si>
  <si>
    <t>В 01.020.001</t>
  </si>
  <si>
    <t xml:space="preserve">Консультация врача по лечебной физкультуре первичная </t>
  </si>
  <si>
    <t>В 01.020.005</t>
  </si>
  <si>
    <t>Консультация врача по лечебной физкультуре повторная</t>
  </si>
  <si>
    <t>В 01.054.001</t>
  </si>
  <si>
    <t>Консультация врача-физиотерапевта</t>
  </si>
  <si>
    <t>В 01.058.001</t>
  </si>
  <si>
    <t xml:space="preserve">Консультация врача-эндокринолога первичная </t>
  </si>
  <si>
    <t>В 01.058.002</t>
  </si>
  <si>
    <t>Консультация врача-эндокринолога повторная</t>
  </si>
  <si>
    <t>В 01.058.004</t>
  </si>
  <si>
    <t xml:space="preserve">Консультация врача-эндокринолога детского первичная </t>
  </si>
  <si>
    <t>В 01.058.005</t>
  </si>
  <si>
    <t>Консультация врача-эндокринолога детского повторная</t>
  </si>
  <si>
    <t>В 01.047.001</t>
  </si>
  <si>
    <t>Консультация врача -терапевта первичная</t>
  </si>
  <si>
    <t>В 01.047.002</t>
  </si>
  <si>
    <t>Консультация врача -терапевта повторная</t>
  </si>
  <si>
    <t xml:space="preserve">Кардиотокография плода                                  </t>
  </si>
  <si>
    <t xml:space="preserve">A11.28.006      </t>
  </si>
  <si>
    <t xml:space="preserve">Получение уретрального отделяемого                      </t>
  </si>
  <si>
    <t xml:space="preserve">A11.20.002      </t>
  </si>
  <si>
    <t xml:space="preserve">Получение цервикального мазка                           </t>
  </si>
  <si>
    <t xml:space="preserve">A03.26.001      </t>
  </si>
  <si>
    <t xml:space="preserve">Биомикроскопия глаза                                    </t>
  </si>
  <si>
    <t xml:space="preserve">A03.26.009      </t>
  </si>
  <si>
    <t xml:space="preserve">Офтальмометрия                                          </t>
  </si>
  <si>
    <t xml:space="preserve">A05.30.001      </t>
  </si>
  <si>
    <t xml:space="preserve">A06.09.007      </t>
  </si>
  <si>
    <t xml:space="preserve">Рентгенография легких                                   </t>
  </si>
  <si>
    <t xml:space="preserve">A06.03.005      </t>
  </si>
  <si>
    <t xml:space="preserve">Рентгенография всего черепа, в одной или более   проекциях       </t>
  </si>
  <si>
    <t xml:space="preserve">A06.08.003      </t>
  </si>
  <si>
    <t xml:space="preserve">Рентгенография придаточных пазух нос                    </t>
  </si>
  <si>
    <t xml:space="preserve">A06.07.008      </t>
  </si>
  <si>
    <t xml:space="preserve">Рентгенография верхней челюсти в косой проекции         </t>
  </si>
  <si>
    <t xml:space="preserve">A06.07.009      </t>
  </si>
  <si>
    <t xml:space="preserve">Рентгенография нижней челюсти в боковой проекции        </t>
  </si>
  <si>
    <t xml:space="preserve">A06.08.004      </t>
  </si>
  <si>
    <t xml:space="preserve">Рентгенография носоглотки                               </t>
  </si>
  <si>
    <t xml:space="preserve">A06.03.022      </t>
  </si>
  <si>
    <t xml:space="preserve">Рентгенография ключицы                                  </t>
  </si>
  <si>
    <t xml:space="preserve">A06.03.023      </t>
  </si>
  <si>
    <t xml:space="preserve">Рентгенография ребра(ер)                                </t>
  </si>
  <si>
    <t xml:space="preserve">A06.03.024      </t>
  </si>
  <si>
    <t xml:space="preserve">Рентгенография грудины                                  </t>
  </si>
  <si>
    <t xml:space="preserve">A06.03.025      </t>
  </si>
  <si>
    <t xml:space="preserve">Рентгенография плеча                                    </t>
  </si>
  <si>
    <t xml:space="preserve">A06.03.026      </t>
  </si>
  <si>
    <t xml:space="preserve">Рентгенография лопатки                                  </t>
  </si>
  <si>
    <t xml:space="preserve">A06.03.027      </t>
  </si>
  <si>
    <t xml:space="preserve">Рентгенография головки плечевой кости                   </t>
  </si>
  <si>
    <t xml:space="preserve">A06.03.028      </t>
  </si>
  <si>
    <t xml:space="preserve">Рентгенография плечевой кости                           </t>
  </si>
  <si>
    <t xml:space="preserve">A06.03.029      </t>
  </si>
  <si>
    <t xml:space="preserve">Рентгенография локтевой кости и лучевой кости           </t>
  </si>
  <si>
    <t xml:space="preserve">A06.03.030      </t>
  </si>
  <si>
    <t xml:space="preserve">Рентгенография запястья                                 </t>
  </si>
  <si>
    <t xml:space="preserve">A06.03.032      </t>
  </si>
  <si>
    <t xml:space="preserve">Рентгенография кисти руки                               </t>
  </si>
  <si>
    <t xml:space="preserve">A06.03.033      </t>
  </si>
  <si>
    <t xml:space="preserve">Рентгенография фаланг кисти                             </t>
  </si>
  <si>
    <t xml:space="preserve">A06.03.034      </t>
  </si>
  <si>
    <t xml:space="preserve">Рентгенография пальцев руки                             </t>
  </si>
  <si>
    <t xml:space="preserve">A06.03.035      </t>
  </si>
  <si>
    <t xml:space="preserve">Рентгенография большого пальца руки                     </t>
  </si>
  <si>
    <t xml:space="preserve">A06.03.036      </t>
  </si>
  <si>
    <t xml:space="preserve">Рентгенография нижней конечности                        </t>
  </si>
  <si>
    <t xml:space="preserve">A06.03.038      </t>
  </si>
  <si>
    <t xml:space="preserve">Рентгенография седалищной кости                         </t>
  </si>
  <si>
    <t xml:space="preserve">A06.03.041      </t>
  </si>
  <si>
    <t xml:space="preserve">Рентгенография всего таза                               </t>
  </si>
  <si>
    <t xml:space="preserve">A06.03.037      </t>
  </si>
  <si>
    <t xml:space="preserve">Рентгенография подвздошной кости                        </t>
  </si>
  <si>
    <t xml:space="preserve">A06.03.042      </t>
  </si>
  <si>
    <t xml:space="preserve">Рентгенография головки и шейки бедренной кости          </t>
  </si>
  <si>
    <t xml:space="preserve">A06.03.043      </t>
  </si>
  <si>
    <t xml:space="preserve">Рентгенография бедренной кости                          </t>
  </si>
  <si>
    <t xml:space="preserve">A06.03.045      </t>
  </si>
  <si>
    <t xml:space="preserve">Рентгенография коленной чашечки                         </t>
  </si>
  <si>
    <t xml:space="preserve">A06.03.046      </t>
  </si>
  <si>
    <t xml:space="preserve">Рентгенография большой берцовой и малой берцовой костей </t>
  </si>
  <si>
    <t xml:space="preserve">A06.03.048      </t>
  </si>
  <si>
    <t xml:space="preserve">Рентгенография лодыжки                                  </t>
  </si>
  <si>
    <t xml:space="preserve">A06.03.050      </t>
  </si>
  <si>
    <t xml:space="preserve">Рентгенография пяточной кости                           </t>
  </si>
  <si>
    <t xml:space="preserve">A06.03.052      </t>
  </si>
  <si>
    <t xml:space="preserve">Рентгенография стопы                                    </t>
  </si>
  <si>
    <t xml:space="preserve">A06.03.054      </t>
  </si>
  <si>
    <t xml:space="preserve">Рентгенография пальцев ноги                             </t>
  </si>
  <si>
    <t xml:space="preserve">A06.03.056      </t>
  </si>
  <si>
    <t xml:space="preserve">Рентгенография костей лицевого скелета                  </t>
  </si>
  <si>
    <t xml:space="preserve">A06.09.002      </t>
  </si>
  <si>
    <t xml:space="preserve">Рентгенография мягких тканей грудной стенки             </t>
  </si>
  <si>
    <t xml:space="preserve">A06.04.010      </t>
  </si>
  <si>
    <t xml:space="preserve">Рентгенография плечевого сустава                        </t>
  </si>
  <si>
    <t xml:space="preserve">A06.04.011      </t>
  </si>
  <si>
    <t xml:space="preserve">Рентгенография бедренного сустава                       </t>
  </si>
  <si>
    <t xml:space="preserve">A06.04.012      </t>
  </si>
  <si>
    <t xml:space="preserve">Рентгенография голеностопного сустава                   </t>
  </si>
  <si>
    <t xml:space="preserve">A06.04.013      </t>
  </si>
  <si>
    <t xml:space="preserve">Рентгенография акромиально-ключичного сустава           </t>
  </si>
  <si>
    <t xml:space="preserve">A06.04.014      </t>
  </si>
  <si>
    <t xml:space="preserve">Рентгенография грудино-ключичного сочленения            </t>
  </si>
  <si>
    <t xml:space="preserve">A06.03.010      </t>
  </si>
  <si>
    <t xml:space="preserve">Рентгенография шейного отдела позвоночника              </t>
  </si>
  <si>
    <t xml:space="preserve">A06.03.015      </t>
  </si>
  <si>
    <t xml:space="preserve">Рентгенография поясничного отдела позвоночника          </t>
  </si>
  <si>
    <t xml:space="preserve">A06.03.016      </t>
  </si>
  <si>
    <t xml:space="preserve">A06.03.017      </t>
  </si>
  <si>
    <t xml:space="preserve">Рентгенография крестца и копчика                        </t>
  </si>
  <si>
    <t xml:space="preserve">A06.03.018      </t>
  </si>
  <si>
    <t xml:space="preserve">A06.03.019      </t>
  </si>
  <si>
    <t xml:space="preserve">Рентгенография позвоночника в динамике                  </t>
  </si>
  <si>
    <t xml:space="preserve">A06.03.020      </t>
  </si>
  <si>
    <t xml:space="preserve">Рентгенография позвоночника вертикальная                </t>
  </si>
  <si>
    <t xml:space="preserve">A06.03.021      </t>
  </si>
  <si>
    <t xml:space="preserve">Рентгенография верхней конечности                       </t>
  </si>
  <si>
    <t>Рентгенография позвоночника, специальные исследования и проекции</t>
  </si>
  <si>
    <t xml:space="preserve">Рентгенография пояснично-крестцового отдела    позвоночника         </t>
  </si>
  <si>
    <t xml:space="preserve">A19.23.002.026  </t>
  </si>
  <si>
    <t>Гидрокинезотерапия при заболеваниях центральной нервной системы и головного мозга</t>
  </si>
  <si>
    <t xml:space="preserve">A19.09.001.014  </t>
  </si>
  <si>
    <t xml:space="preserve">A19.04.001.024  </t>
  </si>
  <si>
    <t xml:space="preserve">Гидрокинезотерапия при заболеваниях и травмах суставов  </t>
  </si>
  <si>
    <t xml:space="preserve">Гидрокинезотерапия при заболеваниях бронхолегочной  системы    </t>
  </si>
  <si>
    <t xml:space="preserve">A19.03.002.024  </t>
  </si>
  <si>
    <t xml:space="preserve">Гидрокинезотерапия при заболеваниях позвоночника        </t>
  </si>
  <si>
    <t xml:space="preserve">A23.30.016      </t>
  </si>
  <si>
    <t xml:space="preserve">Мануальная терапия                                      </t>
  </si>
  <si>
    <t xml:space="preserve">A11.12.009      </t>
  </si>
  <si>
    <t xml:space="preserve">Взятие крови из периферической вены                     </t>
  </si>
  <si>
    <t xml:space="preserve">A11.12.013      </t>
  </si>
  <si>
    <t xml:space="preserve">Взятие крови из центральной вены                        </t>
  </si>
  <si>
    <t xml:space="preserve">A11.01.002      </t>
  </si>
  <si>
    <t xml:space="preserve">Подкожное введение лекарственных препаратов             </t>
  </si>
  <si>
    <t xml:space="preserve">A11.01.003      </t>
  </si>
  <si>
    <t xml:space="preserve">Внутрикожное введение лекарственных препаратов          </t>
  </si>
  <si>
    <t xml:space="preserve">A11.02.002      </t>
  </si>
  <si>
    <t xml:space="preserve">Внутримышечное введение лекарственных препаратов        </t>
  </si>
  <si>
    <t xml:space="preserve">A11.12.003      </t>
  </si>
  <si>
    <t xml:space="preserve">Внутривенное введение лекарственных препаратов          </t>
  </si>
  <si>
    <t xml:space="preserve">A11.05.001      </t>
  </si>
  <si>
    <t xml:space="preserve">Взятие крови из пальца                                  </t>
  </si>
  <si>
    <t xml:space="preserve">A11.12.003.001  </t>
  </si>
  <si>
    <t xml:space="preserve">Непрерывное внутривенное введение лекарственных    препаратов     </t>
  </si>
  <si>
    <t>1 процедура</t>
  </si>
  <si>
    <t>Стоматологические услуги</t>
  </si>
  <si>
    <t>А 11.07.010</t>
  </si>
  <si>
    <t>Введение лекарственных препаратов в патологические  зубодесневые карманы</t>
  </si>
  <si>
    <t>1 инъекция</t>
  </si>
  <si>
    <t xml:space="preserve">Аппликакция фтор-гелем Флюокаль </t>
  </si>
  <si>
    <t>1 посещение</t>
  </si>
  <si>
    <t>Аппликакция с Дюрофат</t>
  </si>
  <si>
    <t>1 зуб</t>
  </si>
  <si>
    <t>Местная флюоризация, покрытие фторлаком</t>
  </si>
  <si>
    <t>А 12.07.001</t>
  </si>
  <si>
    <t>Витальное окрашивание твердых тканей зуба</t>
  </si>
  <si>
    <t>А 12.07.003</t>
  </si>
  <si>
    <t>Обучение гигиене полости рта</t>
  </si>
  <si>
    <t xml:space="preserve"> 1 секстант</t>
  </si>
  <si>
    <t>Наложение каффердама</t>
  </si>
  <si>
    <t>1 шт.</t>
  </si>
  <si>
    <t>А 16.07.002</t>
  </si>
  <si>
    <t>Кариес эмали(лечение поверхностного кариеса, завершенное пломбой из:цемента,пластмассы)</t>
  </si>
  <si>
    <t>Кариес эмали(лечение поверхностного кариеса, завершенное пломбой из: композитного химического материала)</t>
  </si>
  <si>
    <t>Кариес дентина(лечение среднего и глубокого кариеса завершенное пломбой из: цемента, пластмассы)</t>
  </si>
  <si>
    <t>Кариес дентина(лечение среднего и глубокого кариеса завершенное пломбой из: композитного химического материала)</t>
  </si>
  <si>
    <t>Кариес цемента( эстетическая реставрация дефектов корней зубов)</t>
  </si>
  <si>
    <t>Снятие пломбы</t>
  </si>
  <si>
    <t>Восстановление зуба пломбой после эндодонтического лечения из: цемента, пластмассы</t>
  </si>
  <si>
    <t>Восстановление зуба пломбой после эндодонтического лечения из: композитного химического материала</t>
  </si>
  <si>
    <t>Восстановление зуба пломбой после эндодонтического лечения из: светоотверждаемого композита</t>
  </si>
  <si>
    <t>1 канал</t>
  </si>
  <si>
    <t>Закрытие перфорации канала МТА с перепломбиров.корневого</t>
  </si>
  <si>
    <t>Временная обтурация одного к/канала "коласептом"</t>
  </si>
  <si>
    <t xml:space="preserve"> 1 канал</t>
  </si>
  <si>
    <t>1 шт</t>
  </si>
  <si>
    <t>Шинирование риббондом( фибршплинтом) 6-ти фронтальных зубов</t>
  </si>
  <si>
    <t>А 16.07.025</t>
  </si>
  <si>
    <t>Избирательное пришлифовывание твердых тканей зубов</t>
  </si>
  <si>
    <t>Распломбирование одного корневого канала запломбированного пастой</t>
  </si>
  <si>
    <t>Распломбирование одного корневого канала, запломбированного фосфат-цементом</t>
  </si>
  <si>
    <t>Распломбирование одного корневого канала, запломбированного резорцин формалиновым методом</t>
  </si>
  <si>
    <t>Распломбирование одного корневого канала запломбированного гуттаперчей</t>
  </si>
  <si>
    <t>Извлечение инородного тела из корневого канала</t>
  </si>
  <si>
    <t>1зуб</t>
  </si>
  <si>
    <t>А 16.07.039</t>
  </si>
  <si>
    <t xml:space="preserve">Закрытый кюретаж при заболеваниях пародонта </t>
  </si>
  <si>
    <t>Внутреннее отбеливание 1-го депульпированного зуба</t>
  </si>
  <si>
    <t>Снятия зубного камня ультрозвуковым методом(проф.гигиена)</t>
  </si>
  <si>
    <t>1 челюсть</t>
  </si>
  <si>
    <t>Шлифовка и полировка 4-х зубов пастой детартрин</t>
  </si>
  <si>
    <t>2 зуба</t>
  </si>
  <si>
    <t>А 16.07.082</t>
  </si>
  <si>
    <t>Сошлифовывание твердых тканей зубов</t>
  </si>
  <si>
    <t>В 01.003.004.002</t>
  </si>
  <si>
    <t>В 01.003.004.004</t>
  </si>
  <si>
    <t>Аппикационная анастезия</t>
  </si>
  <si>
    <t>В01.003.004.005</t>
  </si>
  <si>
    <t>Инфильтрационная анестезия</t>
  </si>
  <si>
    <t>А 06.07.003</t>
  </si>
  <si>
    <t>Прицельная внутриротовая контактная рентгенография</t>
  </si>
  <si>
    <t xml:space="preserve">A09.05.010      </t>
  </si>
  <si>
    <t xml:space="preserve">Исследование уровня общего белка в крови                </t>
  </si>
  <si>
    <t xml:space="preserve">A09.05.011      </t>
  </si>
  <si>
    <t xml:space="preserve">Исследование уровня альбумина в крови                   </t>
  </si>
  <si>
    <t xml:space="preserve">A09.05.017      </t>
  </si>
  <si>
    <t xml:space="preserve">Исследование уровня мочевины в крови                    </t>
  </si>
  <si>
    <t xml:space="preserve">A09.05.020      </t>
  </si>
  <si>
    <t xml:space="preserve">Исследование уровня креатинина в крови                  </t>
  </si>
  <si>
    <t xml:space="preserve">A09.05.021      </t>
  </si>
  <si>
    <t xml:space="preserve">Исследование уровня общего билирубина в крови           </t>
  </si>
  <si>
    <t xml:space="preserve">A09.05.023.002  </t>
  </si>
  <si>
    <t xml:space="preserve">A09.05.026      </t>
  </si>
  <si>
    <t xml:space="preserve">Исследование уровня холестерина в крови                 </t>
  </si>
  <si>
    <t xml:space="preserve">A09.05.007      </t>
  </si>
  <si>
    <t xml:space="preserve">Исследование уровня железа сыворотки крови              </t>
  </si>
  <si>
    <t xml:space="preserve">A09.05.032      </t>
  </si>
  <si>
    <t xml:space="preserve">Исследование уровня общего кальция в крови              </t>
  </si>
  <si>
    <t xml:space="preserve">A09.05.030      </t>
  </si>
  <si>
    <t xml:space="preserve">Исследование уровня натрия в крови                      </t>
  </si>
  <si>
    <t xml:space="preserve">A09.05.031      </t>
  </si>
  <si>
    <t xml:space="preserve">Исследование уровня калия в крови                       </t>
  </si>
  <si>
    <t xml:space="preserve">A09.05.034      </t>
  </si>
  <si>
    <t xml:space="preserve">Исследование уровня хлоридов в крови                    </t>
  </si>
  <si>
    <t xml:space="preserve">A09.05.041      </t>
  </si>
  <si>
    <t xml:space="preserve">Исследование уровня аспартат-трансаминазы в крови       </t>
  </si>
  <si>
    <t xml:space="preserve">A09.05.042      </t>
  </si>
  <si>
    <t xml:space="preserve">Исследование уровня аланин-трансаминазы в крови         </t>
  </si>
  <si>
    <t xml:space="preserve">A09.05.046      </t>
  </si>
  <si>
    <t xml:space="preserve">Исследование уровня щелочной фосфатазы в крови          </t>
  </si>
  <si>
    <t xml:space="preserve">A08.05.008      </t>
  </si>
  <si>
    <t xml:space="preserve">Исследование уровня ретикулоцитов в крови               </t>
  </si>
  <si>
    <t xml:space="preserve">B03.016.006     </t>
  </si>
  <si>
    <t xml:space="preserve">Анализ мочи общий                                       </t>
  </si>
  <si>
    <t xml:space="preserve">A09.20.005      </t>
  </si>
  <si>
    <t xml:space="preserve">Определение белка в суточной моче                       </t>
  </si>
  <si>
    <t xml:space="preserve">A09.28.003      </t>
  </si>
  <si>
    <t xml:space="preserve">Определение белка в моче                                </t>
  </si>
  <si>
    <t xml:space="preserve">A09.28.001      </t>
  </si>
  <si>
    <t xml:space="preserve">Микроскопическое исследование осадка мочи               </t>
  </si>
  <si>
    <t>Исследование уровня глюкозы в крови с помощью           анализатора</t>
  </si>
  <si>
    <t>Клинико-лабораторная диагностика</t>
  </si>
  <si>
    <t>А 16.07.008</t>
  </si>
  <si>
    <t>А 16.07.008.</t>
  </si>
  <si>
    <t>Ежедневные осмотры пациентов в стационаре</t>
  </si>
  <si>
    <t xml:space="preserve">A03.20.001      </t>
  </si>
  <si>
    <t xml:space="preserve">Кольпоскопия                                            </t>
  </si>
  <si>
    <t>Консультативные приемы</t>
  </si>
  <si>
    <t>1 консультация</t>
  </si>
  <si>
    <t>1случай</t>
  </si>
  <si>
    <t xml:space="preserve">A09.05.009      </t>
  </si>
  <si>
    <t xml:space="preserve">Определение концентрации C-реактивного белка в   сыворотке крови       </t>
  </si>
  <si>
    <t xml:space="preserve">A17.01.008      </t>
  </si>
  <si>
    <t xml:space="preserve">Воздействие токами ультравысокой частоты на кожу        </t>
  </si>
  <si>
    <t xml:space="preserve">A17.01.013      </t>
  </si>
  <si>
    <t xml:space="preserve">A17.03.001      </t>
  </si>
  <si>
    <t xml:space="preserve">A17.03.003      </t>
  </si>
  <si>
    <t xml:space="preserve">A17.03.006      </t>
  </si>
  <si>
    <t xml:space="preserve">A17.03.007      </t>
  </si>
  <si>
    <t xml:space="preserve">Воздействие магнитными полями при костной патологии     </t>
  </si>
  <si>
    <t xml:space="preserve">A17.05.001      </t>
  </si>
  <si>
    <t xml:space="preserve">A17.05.002      </t>
  </si>
  <si>
    <t xml:space="preserve">A17.07.011      </t>
  </si>
  <si>
    <t xml:space="preserve">A17.07.013      </t>
  </si>
  <si>
    <t xml:space="preserve">A17.08.001.001  </t>
  </si>
  <si>
    <t xml:space="preserve">Электрофорез лекарственных препаратов эндоназальный     </t>
  </si>
  <si>
    <t xml:space="preserve">A17.08.002      </t>
  </si>
  <si>
    <t xml:space="preserve">A17.08.003      </t>
  </si>
  <si>
    <t xml:space="preserve">A17.08.004      </t>
  </si>
  <si>
    <t xml:space="preserve">A17.09.001      </t>
  </si>
  <si>
    <t xml:space="preserve">A17.09.002      </t>
  </si>
  <si>
    <t xml:space="preserve">A17.09.004      </t>
  </si>
  <si>
    <t xml:space="preserve">A17.13.001      </t>
  </si>
  <si>
    <t xml:space="preserve">A17.13.002      </t>
  </si>
  <si>
    <t xml:space="preserve">A17.13.004      </t>
  </si>
  <si>
    <t xml:space="preserve">Дарсонвализация при нарушениях микроциркуляции          </t>
  </si>
  <si>
    <t xml:space="preserve">A17.13.005      </t>
  </si>
  <si>
    <t xml:space="preserve">A17.14.001      </t>
  </si>
  <si>
    <t xml:space="preserve">A17.15.001      </t>
  </si>
  <si>
    <t xml:space="preserve">A17.16.001      </t>
  </si>
  <si>
    <t xml:space="preserve">A17.16.002      </t>
  </si>
  <si>
    <t xml:space="preserve">Электростимуляция желудочно-кишечного тракта            </t>
  </si>
  <si>
    <t xml:space="preserve">A17.19.001      </t>
  </si>
  <si>
    <t xml:space="preserve">A17.20.001      </t>
  </si>
  <si>
    <t xml:space="preserve">A17.20.002      </t>
  </si>
  <si>
    <t xml:space="preserve">A17.22.001      </t>
  </si>
  <si>
    <t xml:space="preserve">A17.23.001      </t>
  </si>
  <si>
    <t xml:space="preserve">A17.23.002      </t>
  </si>
  <si>
    <t xml:space="preserve">A17.24.004      </t>
  </si>
  <si>
    <t xml:space="preserve">A17.24.005      </t>
  </si>
  <si>
    <t xml:space="preserve">A17.24.007      </t>
  </si>
  <si>
    <t xml:space="preserve">A17.24.009      </t>
  </si>
  <si>
    <t xml:space="preserve">A17.24.011      </t>
  </si>
  <si>
    <t xml:space="preserve">A17.25.001      </t>
  </si>
  <si>
    <t xml:space="preserve">A17.25.003      </t>
  </si>
  <si>
    <t xml:space="preserve">A17.25.005      </t>
  </si>
  <si>
    <t xml:space="preserve">A17.28.001      </t>
  </si>
  <si>
    <t xml:space="preserve">A17.28.003      </t>
  </si>
  <si>
    <t xml:space="preserve">Электростимуляция мочевого пузыря                       </t>
  </si>
  <si>
    <t xml:space="preserve">A17.28.004      </t>
  </si>
  <si>
    <t xml:space="preserve">A17.30.004      </t>
  </si>
  <si>
    <t xml:space="preserve">A17.30.007      </t>
  </si>
  <si>
    <t xml:space="preserve">A17.30.016      </t>
  </si>
  <si>
    <t xml:space="preserve">A17.30.017      </t>
  </si>
  <si>
    <t xml:space="preserve">A17.30.019      </t>
  </si>
  <si>
    <t xml:space="preserve">Воздействие переменным магнитным полем (ПеМП)           </t>
  </si>
  <si>
    <t xml:space="preserve">A17.30.019.001  </t>
  </si>
  <si>
    <t xml:space="preserve">Воздействие магнитными полями при заболеваниях мышц     </t>
  </si>
  <si>
    <t xml:space="preserve">A17.30.024.002  </t>
  </si>
  <si>
    <t xml:space="preserve">A17.30.031      </t>
  </si>
  <si>
    <t xml:space="preserve">Воздействие магнитными полями                           </t>
  </si>
  <si>
    <t xml:space="preserve">A17.30.034      </t>
  </si>
  <si>
    <t xml:space="preserve">Ультрафонофорез лекарственный                           </t>
  </si>
  <si>
    <t xml:space="preserve">A19.03.002      </t>
  </si>
  <si>
    <t xml:space="preserve">Лечебная физкультура при заболеваниях позвоночника      </t>
  </si>
  <si>
    <t xml:space="preserve">Воздействие синусоидальными модулированными токами   (СМТ-терапия)при заболеваниях кожи иподкожно-жировой клетчатки   </t>
  </si>
  <si>
    <t>Электрофорез лекарственных препаратов при костной       патологии</t>
  </si>
  <si>
    <t>Воздействие синусоидальными модулированными токами      (СМТ-терапия) при костной патологии</t>
  </si>
  <si>
    <t>Воздействие токами ультравысокой частоты при костной    патологии</t>
  </si>
  <si>
    <t>Дарсонвализация местная при заболеваниях системы        органоа кроветворения и крови</t>
  </si>
  <si>
    <t>Электрофорез лекарственных препаратов при заболеваниях  системы органов кроветворения и крови</t>
  </si>
  <si>
    <t>Воздействие токами ультравысокой частоты при патологии  полости рта и зубов</t>
  </si>
  <si>
    <t>Воздействие магнитными полями при патологии полости рта  и зубов</t>
  </si>
  <si>
    <t>Электрофорез лекарственных препаратов при заболеваниях  верхних дыхательных путей</t>
  </si>
  <si>
    <t>А 17.08.001</t>
  </si>
  <si>
    <t>Дарсонвализация при заболеваниях верхних дыхательных    путей</t>
  </si>
  <si>
    <t xml:space="preserve">Аэрозольтерапия при заболеваниях верхних дыхательных  путей  </t>
  </si>
  <si>
    <t xml:space="preserve">Воздействие токами ультравысокой частоты при заболеваниях верхних дыхательных путей           </t>
  </si>
  <si>
    <t>Электрофорез лекарственных препаратов при патологии     легких</t>
  </si>
  <si>
    <t>Электроаэрозольвоздействие при заболеваниях нижних      дыхательных путей</t>
  </si>
  <si>
    <t xml:space="preserve">Воздействие токами ультравысокой частоты при   заболеваниях нижних дыхательных путей         </t>
  </si>
  <si>
    <t xml:space="preserve">Электрофорез лекарственных препаратов при нарушениях  микроциркуляции  </t>
  </si>
  <si>
    <t>Воздействие синусоидальными модулированными токами      (СМТ-терапия) пр нарушениях микроциркуляции</t>
  </si>
  <si>
    <t xml:space="preserve">Воздействие магнитными полями при нарушениях  микроциркуляции          </t>
  </si>
  <si>
    <t>Электрофорез лекарственных препаратов при заболеваниях  печени и желчевыводящих путей</t>
  </si>
  <si>
    <t>Электрофорез лекарственных препаратов при заболеваниях  поджелудочной железы</t>
  </si>
  <si>
    <t>Электорофорез лекарственных препаратов при заболеваниях желудка и двенадцатиперстной кишки</t>
  </si>
  <si>
    <t>Электрофорез лекарственных препаратов при заболеваниях  кишечника</t>
  </si>
  <si>
    <t>Переменное магнитное поле при заболеваниях женских      половых органов</t>
  </si>
  <si>
    <t>Электрофорез лекарственных препаратов при заболеваниях  женских половых органов</t>
  </si>
  <si>
    <t>Электрофорез лекарственных препаратов при заболеваниях  желез внутренней секреции</t>
  </si>
  <si>
    <t>Электрофорез лекарственных препаратов при заболеваниях  центральной нервной системы и головного мозга</t>
  </si>
  <si>
    <t>Дарсонвализация местная при заболеваниях центральной    нервной системы м головного мозга</t>
  </si>
  <si>
    <t>Дарсонвализация местная при заболеваниях периферической нервной системы</t>
  </si>
  <si>
    <t>Электрофорез лекарственных препаратов при заболеваниях  перифирической нервной системы</t>
  </si>
  <si>
    <t>Воздействие синусоидальными модулированными токами      (СМТ-терапия) при заболеваниях пкриферической нервной системы</t>
  </si>
  <si>
    <t xml:space="preserve">Воздействие магнитными полями при заболеваниях     периферической нервной системы     </t>
  </si>
  <si>
    <t>Элекстростимуляция периферических двигательных нервов и скелетных мышц</t>
  </si>
  <si>
    <t>Внутриушной электрофорез лекарственных препаратов при   заболеваниях органа слуха</t>
  </si>
  <si>
    <t>Воздействие электрическими полями ультравысокой частоты при заболеваниях органа слуха</t>
  </si>
  <si>
    <t>Электрофорез лекарственных препаратов при заболеваниях  почек</t>
  </si>
  <si>
    <t>Высокочастотная магнитотерапия - индуктотермия при      заболеваниях почек и мочевыделительного тракта</t>
  </si>
  <si>
    <t>Воздействие синусоидальными модулированными токами      (СМТ)</t>
  </si>
  <si>
    <t>Воздействие электромагнитным излучением сантиметрового  диапозона (СМВ-терапия)</t>
  </si>
  <si>
    <t>Воздействие высокочастотными электромагнитными полями   (индуктометрия)</t>
  </si>
  <si>
    <t>Воздействие электрическим полем ультравысокой частоты   (ЭП УВЧ)</t>
  </si>
  <si>
    <t>Электрофорез синусоидальными модулированными токами     (СМТ-форез)</t>
  </si>
  <si>
    <t xml:space="preserve">A19.04.001      </t>
  </si>
  <si>
    <t>Лечебная физкультура при заболеваниях и травмах         суставов</t>
  </si>
  <si>
    <t xml:space="preserve">A19.09.001      </t>
  </si>
  <si>
    <t xml:space="preserve">Лечебная физкультура при заболеваниях бронхолегочной системы   </t>
  </si>
  <si>
    <t xml:space="preserve">A19.10.001      </t>
  </si>
  <si>
    <t xml:space="preserve">Лечебная физкультура при заболеваниях сердца и     перикарда     </t>
  </si>
  <si>
    <t xml:space="preserve">A19.16.001      </t>
  </si>
  <si>
    <t xml:space="preserve">Лечебная физкультура при заболеваниях пищевода,  желудка,двенадцатиперстной  кишки       </t>
  </si>
  <si>
    <t xml:space="preserve">A19.20.001      </t>
  </si>
  <si>
    <t>Лечебная физкультура при заболеваниях женских половых   органов</t>
  </si>
  <si>
    <t xml:space="preserve">A19.24.001      </t>
  </si>
  <si>
    <t xml:space="preserve">Лечебная физкультура при заболеваниях периферической нервной системы   </t>
  </si>
  <si>
    <t xml:space="preserve">A21.01.001      </t>
  </si>
  <si>
    <t xml:space="preserve">Общий массаж                                            </t>
  </si>
  <si>
    <t xml:space="preserve">A21.01.002      </t>
  </si>
  <si>
    <t xml:space="preserve">Массаж лица                                             </t>
  </si>
  <si>
    <t xml:space="preserve">A21.01.003      </t>
  </si>
  <si>
    <t xml:space="preserve">Массаж шеи                                              </t>
  </si>
  <si>
    <t xml:space="preserve">A21.01.004      </t>
  </si>
  <si>
    <t xml:space="preserve">Массаж рук                                              </t>
  </si>
  <si>
    <t xml:space="preserve">A21.01.005      </t>
  </si>
  <si>
    <t xml:space="preserve">Массаж волосистой части головы                          </t>
  </si>
  <si>
    <t xml:space="preserve">A21.01.009      </t>
  </si>
  <si>
    <t xml:space="preserve">Массаж ног                                              </t>
  </si>
  <si>
    <t xml:space="preserve">A21.03.002      </t>
  </si>
  <si>
    <t xml:space="preserve">Массаж при заболеваниях позвоночника                    </t>
  </si>
  <si>
    <t xml:space="preserve">A21.03.004      </t>
  </si>
  <si>
    <t xml:space="preserve">Мануальная терапия при заболеваниях костной системы     </t>
  </si>
  <si>
    <t xml:space="preserve">A21.30.001      </t>
  </si>
  <si>
    <t xml:space="preserve">Массаж живота                                           </t>
  </si>
  <si>
    <t>Дарсонвализация эндоурально при заболеваниях органа     слуха</t>
  </si>
  <si>
    <t xml:space="preserve">A20.01.005      </t>
  </si>
  <si>
    <t xml:space="preserve">Фототерапия кожи                                        </t>
  </si>
  <si>
    <t xml:space="preserve">A22.01.006      </t>
  </si>
  <si>
    <t xml:space="preserve">Ультрафиолетовое облучение кожи                         </t>
  </si>
  <si>
    <t xml:space="preserve">A22.02.002      </t>
  </si>
  <si>
    <t xml:space="preserve">Ультрафонофорез лекарственный при заболеваниях мышц     </t>
  </si>
  <si>
    <t xml:space="preserve">A22.04.002      </t>
  </si>
  <si>
    <t xml:space="preserve">Воздействие ультразвуком при заболеваниях суставов      </t>
  </si>
  <si>
    <t xml:space="preserve">A22.04.002.001  </t>
  </si>
  <si>
    <t xml:space="preserve">Ультрафонофорез лекарственный при заболеваниях суставов </t>
  </si>
  <si>
    <t xml:space="preserve">A22.07.003      </t>
  </si>
  <si>
    <t xml:space="preserve">Лазерная физиотерапия челюстно-лицевой области          </t>
  </si>
  <si>
    <t xml:space="preserve">A22.08.002      </t>
  </si>
  <si>
    <t>Воздействие ультразвуком при заболеваниях верхних       дыхательных путей</t>
  </si>
  <si>
    <t xml:space="preserve">A22.24.002.001  </t>
  </si>
  <si>
    <t xml:space="preserve">Лекарственный ультрафонофорез при заболеваниях    периферической нервной системы      </t>
  </si>
  <si>
    <t xml:space="preserve">A22.27.001      </t>
  </si>
  <si>
    <t xml:space="preserve">Ультрафиолетовое облучение слизистой носа               </t>
  </si>
  <si>
    <t xml:space="preserve">A22.30.001      </t>
  </si>
  <si>
    <t xml:space="preserve">Воздействие инфракрасным излучением                     </t>
  </si>
  <si>
    <t xml:space="preserve">A22.30.005      </t>
  </si>
  <si>
    <t xml:space="preserve">Воздействие поляризованным светом                       </t>
  </si>
  <si>
    <t xml:space="preserve">A22.07.005      </t>
  </si>
  <si>
    <t xml:space="preserve">Ультрафиолетовое облучение ротоглотки                   </t>
  </si>
  <si>
    <t xml:space="preserve">A17.01.002.03   </t>
  </si>
  <si>
    <t xml:space="preserve">Лазеропунктура                                          </t>
  </si>
  <si>
    <t>№ п/п</t>
  </si>
  <si>
    <t>Исследование дыхательных объемов при провокации         физической нагрузкой</t>
  </si>
  <si>
    <t xml:space="preserve">Дуплексное сканирование брахиоцефальных артерий с      цветным допплеровскимкартированием кровотока </t>
  </si>
  <si>
    <t xml:space="preserve">Удаление кисты яичника с использованием      видеоэндоскопических технологий           </t>
  </si>
  <si>
    <t xml:space="preserve">Сальпинго-оофорэктомия с использованием        видеоэндоскопических технологий         </t>
  </si>
  <si>
    <t xml:space="preserve">Сальпингэктомия с использованием видеоэндоскопических  технологий </t>
  </si>
  <si>
    <t xml:space="preserve">Тотальная гистерэктомия (экстирпация матки)         лапаротомическая    </t>
  </si>
  <si>
    <t xml:space="preserve">Субтотальная гистерэктомия (ампутация матки)    лапаротомическая        </t>
  </si>
  <si>
    <t xml:space="preserve">Субтотальная гистерэктомия (ампутация матки) с использованием видеоэндоскопических технологий         </t>
  </si>
  <si>
    <t xml:space="preserve">Тотальная гистерэктомия (экстирпация матки) с   использованием видеоэндоскопических технологий        </t>
  </si>
  <si>
    <t xml:space="preserve">Тотальная гистерэктомия (экстирпация матки) с    придатками лапаротомическая       </t>
  </si>
  <si>
    <t xml:space="preserve">Удаление параовариальной кисты с использованием    видеоэндоскопических технологий     </t>
  </si>
  <si>
    <t xml:space="preserve">Миомэктомия (энуклеация миоматозных узлов)        лапаротомическая      </t>
  </si>
  <si>
    <t xml:space="preserve">Миомэктомия (энуклеация миоматозных узлов) с  использованием видеоэндоскопических технологий          </t>
  </si>
  <si>
    <t>Хирургическое лечение заболеваний шейки матки с         использованием различных энергий</t>
  </si>
  <si>
    <t xml:space="preserve">Стерилизация маточных труб с использованием     видеоэндоскопических технологий        </t>
  </si>
  <si>
    <t>Влагалищная экстирпация матки с придатками с            использованием видеоэндоскопических технологий</t>
  </si>
  <si>
    <t xml:space="preserve">Коррекция паравагинальных дефектов с использованием видеоэндоскопических технологий    </t>
  </si>
  <si>
    <t>1 сеанс</t>
  </si>
  <si>
    <t>Физиотерапевтические процедуры</t>
  </si>
  <si>
    <t>А 16.07.019</t>
  </si>
  <si>
    <t>Рентгенологические услуги</t>
  </si>
  <si>
    <t>Гинекологическое отделение</t>
  </si>
  <si>
    <t>Глубокое фторирование твердых тканей зубов</t>
  </si>
  <si>
    <t>Определение индексов гигиены полости рта</t>
  </si>
  <si>
    <t>первичный осмотр полости, подсчет гигиенических индексов</t>
  </si>
  <si>
    <t>А 11.07.012</t>
  </si>
  <si>
    <t>А 13.30.007</t>
  </si>
  <si>
    <t>А 15.07.002</t>
  </si>
  <si>
    <t xml:space="preserve">Наложение лечебной повязки </t>
  </si>
  <si>
    <t>Восстановление зуба пломбой</t>
  </si>
  <si>
    <t>Пломбирование корневых каналов зуба</t>
  </si>
  <si>
    <t>пастой</t>
  </si>
  <si>
    <t>гуттаперчей</t>
  </si>
  <si>
    <t>термофилом</t>
  </si>
  <si>
    <t>Шинирование при заболеваниях парадонта</t>
  </si>
  <si>
    <t>ручным методом</t>
  </si>
  <si>
    <t xml:space="preserve"> с помощью эндодонтичного мотора</t>
  </si>
  <si>
    <t>Восстановление зуба  пломбировачными материалами с использованием анкерных штифтов</t>
  </si>
  <si>
    <t xml:space="preserve"> "Vitremer" с 2-мя анкерными штифтами</t>
  </si>
  <si>
    <t xml:space="preserve"> "Vitremer" с 1-им анкерным штифтом</t>
  </si>
  <si>
    <t>А 16.07.030</t>
  </si>
  <si>
    <t>А 16.07.031</t>
  </si>
  <si>
    <t xml:space="preserve">Профессиональное отбеливание </t>
  </si>
  <si>
    <t>Профессиональная гигиена полости рта и зубов</t>
  </si>
  <si>
    <t>А 16.07.050.</t>
  </si>
  <si>
    <t>А 16.07.051.</t>
  </si>
  <si>
    <t>Восстановление зубов штифтовыми зубами</t>
  </si>
  <si>
    <t>Из  Витримера с одним стекловолоконным штифтом</t>
  </si>
  <si>
    <t xml:space="preserve"> из  Витримера с 2-мя стекловолоконными штифтами</t>
  </si>
  <si>
    <t xml:space="preserve"> из  Витримера с 3-мя стекловолоконными штифтами</t>
  </si>
  <si>
    <t>А 16.07.052</t>
  </si>
  <si>
    <t>Запечатывание фиссуры зуба герметиком.</t>
  </si>
  <si>
    <t>А 16.07.057</t>
  </si>
  <si>
    <t>А 22.07.002</t>
  </si>
  <si>
    <t xml:space="preserve">Проводниковая анестезия,анестезия </t>
  </si>
  <si>
    <t xml:space="preserve">в области от 3-х и более зубов </t>
  </si>
  <si>
    <t>Эмаль(дентин) герметизирующей "Ликвид"</t>
  </si>
  <si>
    <t xml:space="preserve"> септопак с метрогилом на область одного секстанта</t>
  </si>
  <si>
    <t xml:space="preserve">Пребывание в двухместной палате  гинекологического отделения </t>
  </si>
  <si>
    <t xml:space="preserve">Пребывание в одноместной палате  гинекологического отделения </t>
  </si>
  <si>
    <t>Процедуры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</si>
  <si>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</si>
  <si>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</si>
  <si>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</si>
  <si>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</si>
  <si>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</si>
  <si>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</si>
  <si>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</si>
  <si>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</si>
  <si>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</si>
  <si>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</si>
  <si>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</si>
  <si>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</si>
  <si>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</si>
  <si>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</si>
  <si>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</si>
  <si>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</si>
  <si>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</si>
  <si>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</si>
  <si>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</si>
  <si>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</si>
  <si>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</si>
  <si>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</si>
  <si>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</si>
  <si>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</si>
  <si>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</si>
  <si>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</si>
  <si>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</si>
  <si>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</si>
  <si>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</si>
  <si>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</si>
  <si>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</si>
  <si>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</si>
  <si>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</si>
  <si>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</si>
  <si>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</si>
  <si>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</si>
  <si>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</si>
  <si>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</si>
  <si>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</si>
  <si>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</si>
  <si>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</si>
  <si>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</si>
  <si>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</si>
  <si>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</si>
  <si>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</si>
  <si>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</si>
  <si>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</si>
  <si>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</si>
  <si>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</si>
  <si>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</si>
  <si>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</si>
  <si>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</si>
  <si>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</si>
  <si>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</si>
  <si>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</si>
  <si>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</si>
  <si>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</si>
  <si>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</si>
  <si>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</si>
  <si>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</si>
  <si>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</si>
  <si>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</si>
  <si>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</si>
  <si>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</si>
  <si>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</si>
  <si>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</si>
  <si>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</si>
  <si>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</si>
  <si>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</si>
  <si>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</si>
  <si>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</si>
  <si>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</si>
  <si>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</si>
  <si>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</si>
  <si>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</si>
  <si>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</si>
  <si>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</si>
  <si>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</si>
  <si>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</si>
  <si>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</si>
  <si>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</si>
  <si>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</si>
  <si>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</si>
  <si>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</si>
  <si>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</si>
  <si>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</si>
  <si>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</si>
  <si>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</si>
  <si>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</si>
  <si>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</si>
  <si>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</si>
  <si>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</si>
  <si>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</si>
  <si>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</si>
  <si>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</si>
  <si>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</si>
  <si>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</si>
  <si>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</si>
  <si>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</si>
  <si>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</si>
  <si>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</si>
  <si>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</si>
  <si>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</si>
  <si>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</si>
  <si>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</si>
  <si>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</si>
  <si>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</si>
  <si>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</si>
  <si>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</si>
  <si>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</si>
  <si>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</si>
  <si>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</si>
  <si>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</si>
  <si>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</si>
  <si>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</si>
  <si>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</si>
  <si>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</si>
  <si>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</si>
  <si>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</si>
  <si>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</si>
  <si>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</si>
  <si>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</si>
  <si>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</si>
  <si>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</si>
  <si>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</si>
  <si>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</si>
  <si>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</si>
  <si>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</si>
  <si>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</si>
  <si>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</si>
  <si>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</si>
  <si>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</si>
  <si>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</si>
  <si>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</si>
  <si>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</si>
  <si>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</si>
  <si>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</si>
  <si>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</si>
  <si>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</si>
  <si>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</si>
  <si>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</si>
  <si>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</si>
  <si>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</si>
  <si>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</si>
  <si>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</si>
  <si>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</si>
  <si>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</si>
  <si>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</si>
  <si>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</si>
  <si>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</si>
  <si>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</si>
  <si>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</si>
  <si>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</si>
  <si>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</si>
  <si>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</si>
  <si>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</si>
  <si>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</si>
  <si>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</si>
  <si>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</si>
  <si>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</si>
  <si>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</si>
  <si>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</si>
  <si>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</si>
  <si>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</si>
  <si>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</si>
  <si>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</si>
  <si>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</si>
  <si>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</si>
  <si>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</si>
  <si>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</si>
  <si>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</si>
  <si>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</si>
  <si>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</si>
  <si>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</si>
  <si>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</si>
  <si>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</si>
  <si>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</si>
  <si>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</si>
  <si>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</si>
  <si>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</si>
  <si>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Лечение в  гинекологическом отделении</t>
  </si>
  <si>
    <t>сутки</t>
  </si>
  <si>
    <t xml:space="preserve">Услуги по обеспечению комфортности пребывания в медицинском учреждении </t>
  </si>
  <si>
    <t>Лечение в  отделении патологии беременности</t>
  </si>
  <si>
    <t>Лечение в акушерском обсервационном отделении</t>
  </si>
  <si>
    <t>Акушерский стационар</t>
  </si>
  <si>
    <t>химического отверждения</t>
  </si>
  <si>
    <t>светоотверждения</t>
  </si>
  <si>
    <t>Инструментальная и медикаментозная обработка корневого канала</t>
  </si>
  <si>
    <t>Кариес эмали( лечение поверхностного кариеса, завершенное пломбой из: светоотверждаемого композита)</t>
  </si>
  <si>
    <t>Кариес дентина (лечение среднего и глубокого кариеса завершенное пломбой из: светоотверждаемого композита)</t>
  </si>
  <si>
    <t xml:space="preserve"> из  светоотверждаемого композита          с 1-м стекловолоконным штифтом</t>
  </si>
  <si>
    <t xml:space="preserve"> из  светотверждаемого композита          с 2-мя  стекловолоконными штифтами</t>
  </si>
  <si>
    <t xml:space="preserve">Ультразвуковое удаление наддесневых и поддесневых зубных отложений </t>
  </si>
  <si>
    <t>Реставрация 1 зуба коронкой ( светоотверждаемый композит)</t>
  </si>
  <si>
    <t>Реставрация 1 зуба полукоронкой ( светоотверждаемый композит)</t>
  </si>
  <si>
    <t>Лечение в отделении новорожденных</t>
  </si>
  <si>
    <t>Лечение в отделении патологии новорожденных</t>
  </si>
  <si>
    <t xml:space="preserve">Выбор врача-акушера-гинеколога для индивидуального ведения  родов; участие в родоразрешении высококвалифицированной бригады в составе врача-анестезиолога-реаниматолога, врача-неонатолога, акушерки; </t>
  </si>
  <si>
    <t>Консультация психолога</t>
  </si>
  <si>
    <t>1 занятие</t>
  </si>
  <si>
    <t>(50.01.043) метод Нечипоренко</t>
  </si>
  <si>
    <t>(50.04.02) дети</t>
  </si>
  <si>
    <t>(50.04.003) взрослые</t>
  </si>
  <si>
    <t>6</t>
  </si>
  <si>
    <t>6.1</t>
  </si>
  <si>
    <t>6.3</t>
  </si>
  <si>
    <t>6.2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</si>
  <si>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</si>
  <si>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</si>
  <si>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</si>
  <si>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</si>
  <si>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</si>
  <si>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</si>
  <si>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</si>
  <si>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</si>
  <si>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</si>
  <si>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</si>
  <si>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</si>
  <si>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</si>
  <si>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</si>
  <si>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</si>
  <si>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</si>
  <si>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</si>
  <si>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</si>
  <si>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</si>
  <si>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</si>
  <si>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</si>
  <si>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</si>
  <si>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</si>
  <si>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</si>
  <si>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</si>
  <si>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</si>
  <si>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</si>
  <si>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</si>
  <si>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</si>
  <si>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</si>
  <si>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</si>
  <si>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</si>
  <si>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</si>
  <si>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</si>
  <si>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</si>
  <si>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</si>
  <si>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</si>
  <si>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7.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</si>
  <si>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</si>
  <si>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</si>
  <si>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</si>
  <si>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</si>
  <si>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</si>
  <si>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</si>
  <si>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</si>
  <si>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</si>
  <si>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</si>
  <si>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</si>
  <si>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</si>
  <si>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</si>
  <si>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</si>
  <si>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</si>
  <si>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</si>
  <si>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</si>
  <si>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</si>
  <si>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</si>
  <si>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</si>
  <si>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</si>
  <si>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</si>
  <si>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</si>
  <si>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</si>
  <si>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</si>
  <si>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</si>
  <si>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</si>
  <si>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</si>
  <si>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</si>
  <si>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</si>
  <si>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</si>
  <si>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</si>
  <si>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</si>
  <si>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</si>
  <si>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</si>
  <si>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</si>
  <si>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</si>
  <si>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</si>
  <si>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</si>
  <si>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</si>
  <si>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</si>
  <si>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</si>
  <si>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</si>
  <si>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</si>
  <si>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</si>
  <si>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</si>
  <si>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</si>
  <si>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</si>
  <si>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7.48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</si>
  <si>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</si>
  <si>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</si>
  <si>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</si>
  <si>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</si>
  <si>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</si>
  <si>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</si>
  <si>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</si>
  <si>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</si>
  <si>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</si>
  <si>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</si>
  <si>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</si>
  <si>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</si>
  <si>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</si>
  <si>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</si>
  <si>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</si>
  <si>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</si>
  <si>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</si>
  <si>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</si>
  <si>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</si>
  <si>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</si>
  <si>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</si>
  <si>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</si>
  <si>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</si>
  <si>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7.72</t>
  </si>
  <si>
    <t>7.73</t>
  </si>
  <si>
    <t>7.74</t>
  </si>
  <si>
    <t>7.75</t>
  </si>
  <si>
    <t>7.76</t>
  </si>
  <si>
    <t>7.77</t>
  </si>
  <si>
    <t>7.78</t>
  </si>
  <si>
    <t>7.79</t>
  </si>
  <si>
    <t>7.80</t>
  </si>
  <si>
    <t>7.81</t>
  </si>
  <si>
    <t>7.82</t>
  </si>
  <si>
    <t>7.83</t>
  </si>
  <si>
    <t>7.84</t>
  </si>
  <si>
    <t>7.85</t>
  </si>
  <si>
    <t>7.86</t>
  </si>
  <si>
    <t>7.87</t>
  </si>
  <si>
    <t>7.88</t>
  </si>
  <si>
    <t>7.89</t>
  </si>
  <si>
    <t>7.90</t>
  </si>
  <si>
    <t>7.91</t>
  </si>
  <si>
    <t>7.92</t>
  </si>
  <si>
    <t>7.93</t>
  </si>
  <si>
    <t>7.94</t>
  </si>
  <si>
    <t>7.95</t>
  </si>
  <si>
    <t>7.96</t>
  </si>
  <si>
    <t>7.97</t>
  </si>
  <si>
    <t>7.98</t>
  </si>
  <si>
    <t>7.99</t>
  </si>
  <si>
    <t>7.100</t>
  </si>
  <si>
    <t>7.101</t>
  </si>
  <si>
    <t>7.102</t>
  </si>
  <si>
    <t>7.103</t>
  </si>
  <si>
    <t>7.104</t>
  </si>
  <si>
    <t>7.105</t>
  </si>
  <si>
    <t>7.106</t>
  </si>
  <si>
    <t>7.107</t>
  </si>
  <si>
    <t>7.108</t>
  </si>
  <si>
    <t>7.109</t>
  </si>
  <si>
    <t>7.110</t>
  </si>
  <si>
    <t>7.111</t>
  </si>
  <si>
    <t>7.112</t>
  </si>
  <si>
    <t>7.113</t>
  </si>
  <si>
    <t>7.114</t>
  </si>
  <si>
    <t>7.115</t>
  </si>
  <si>
    <t>7.116</t>
  </si>
  <si>
    <t>7.117</t>
  </si>
  <si>
    <t>7.118</t>
  </si>
  <si>
    <t>7.119</t>
  </si>
  <si>
    <t>7.120</t>
  </si>
  <si>
    <t>7.121</t>
  </si>
  <si>
    <t>7.122</t>
  </si>
  <si>
    <t>7.123</t>
  </si>
  <si>
    <t>7.124</t>
  </si>
  <si>
    <t>7.125</t>
  </si>
  <si>
    <t>7.126</t>
  </si>
  <si>
    <t>7.127</t>
  </si>
  <si>
    <t>7.128</t>
  </si>
  <si>
    <t>7.129</t>
  </si>
  <si>
    <t>7.130</t>
  </si>
  <si>
    <t>7.131</t>
  </si>
  <si>
    <t>7.132</t>
  </si>
  <si>
    <t>7.133</t>
  </si>
  <si>
    <t>7.134</t>
  </si>
  <si>
    <t>7.135</t>
  </si>
  <si>
    <t>7.136</t>
  </si>
  <si>
    <t>7.137</t>
  </si>
  <si>
    <t>8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</si>
  <si>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</si>
  <si>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</si>
  <si>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</si>
  <si>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</si>
  <si>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</si>
  <si>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</si>
  <si>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</si>
  <si>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</si>
  <si>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</si>
  <si>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</si>
  <si>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</si>
  <si>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</si>
  <si>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</si>
  <si>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</si>
  <si>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</si>
  <si>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</si>
  <si>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</si>
  <si>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</si>
  <si>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</si>
  <si>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</si>
  <si>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</si>
  <si>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</si>
  <si>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</si>
  <si>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</si>
  <si>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</si>
  <si>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</si>
  <si>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</si>
  <si>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</si>
  <si>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</si>
  <si>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</si>
  <si>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</si>
  <si>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</si>
  <si>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</si>
  <si>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</si>
  <si>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</si>
  <si>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</si>
  <si>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</si>
  <si>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</si>
  <si>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</si>
  <si>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</si>
  <si>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</si>
  <si>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</si>
  <si>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</si>
  <si>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</si>
  <si>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</si>
  <si>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</si>
  <si>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</si>
  <si>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</si>
  <si>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</si>
  <si>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</si>
  <si>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</si>
  <si>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</si>
  <si>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9</t>
  </si>
  <si>
    <t>9.1</t>
  </si>
  <si>
    <t>9.2</t>
  </si>
  <si>
    <t>9.3</t>
  </si>
  <si>
    <t>10</t>
  </si>
  <si>
    <t>10.1</t>
  </si>
  <si>
    <t>10.2</t>
  </si>
  <si>
    <t>10.3</t>
  </si>
  <si>
    <t>10.4</t>
  </si>
  <si>
    <t>11</t>
  </si>
  <si>
    <t>11.1</t>
  </si>
  <si>
    <t>11.2</t>
  </si>
  <si>
    <t>11.3</t>
  </si>
  <si>
    <t>11.4</t>
  </si>
  <si>
    <t>12</t>
  </si>
  <si>
    <t>12.1</t>
  </si>
  <si>
    <t>12.2</t>
  </si>
  <si>
    <t>12.3</t>
  </si>
  <si>
    <t>12.4</t>
  </si>
  <si>
    <t>код услуги по номенклатуре</t>
  </si>
  <si>
    <t>8.53</t>
  </si>
  <si>
    <t>8.54</t>
  </si>
  <si>
    <t>8.55.</t>
  </si>
  <si>
    <t>8.56</t>
  </si>
  <si>
    <t>Сервисные услуги</t>
  </si>
  <si>
    <t>Медицинские услуги в стационарных условиях</t>
  </si>
  <si>
    <t>10.5</t>
  </si>
  <si>
    <t>Лечение в круглосуточном стационаре                          (без стоимости оперативных вмешательств)</t>
  </si>
  <si>
    <t>Консультация логопеда</t>
  </si>
  <si>
    <t>Настройка речевого процесса</t>
  </si>
  <si>
    <t>код услуги внутренний</t>
  </si>
  <si>
    <t>код/наименование обстоятельств</t>
  </si>
  <si>
    <t>доктор медицинских наук</t>
  </si>
  <si>
    <t>(50.08.001) кандидат медицинских наук,заведующий отделением</t>
  </si>
  <si>
    <t>(50.08.001) кандидат медицинских наук</t>
  </si>
  <si>
    <t>50.08.001) кандидат медицинских наук</t>
  </si>
  <si>
    <t>3.31</t>
  </si>
  <si>
    <t>3.32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</si>
  <si>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</si>
  <si>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</si>
  <si>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</si>
  <si>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</si>
  <si>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</si>
  <si>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</si>
  <si>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</si>
  <si>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</si>
  <si>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</si>
  <si>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</si>
  <si>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</si>
  <si>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</si>
  <si>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9.1.13</t>
  </si>
  <si>
    <t>9.1.14</t>
  </si>
  <si>
    <t>9.1.15</t>
  </si>
  <si>
    <t>9.1.16</t>
  </si>
  <si>
    <t>9.1.17</t>
  </si>
  <si>
    <t>9.1.18</t>
  </si>
  <si>
    <t>9.1.19</t>
  </si>
  <si>
    <t>9.1.20</t>
  </si>
  <si>
    <t>9.1.21</t>
  </si>
  <si>
    <t>9.1.22</t>
  </si>
  <si>
    <t>9.1.23</t>
  </si>
  <si>
    <t>9.1.24</t>
  </si>
  <si>
    <t>9.1.25</t>
  </si>
  <si>
    <t>9.1.26</t>
  </si>
  <si>
    <t>9.1.27</t>
  </si>
  <si>
    <t>9.1.28</t>
  </si>
  <si>
    <t>9.1.29</t>
  </si>
  <si>
    <t>9.1.30</t>
  </si>
  <si>
    <t>9.1.31</t>
  </si>
  <si>
    <t>9.1.32</t>
  </si>
  <si>
    <t>9.1.33</t>
  </si>
  <si>
    <t>9.1.34</t>
  </si>
  <si>
    <t>9.1.35</t>
  </si>
  <si>
    <t>9.1.36</t>
  </si>
  <si>
    <t>9.1.37</t>
  </si>
  <si>
    <t>9.1.38</t>
  </si>
  <si>
    <t>9.1.39</t>
  </si>
  <si>
    <t>9.1.40</t>
  </si>
  <si>
    <t>9.1.41</t>
  </si>
  <si>
    <t>9.1.42</t>
  </si>
  <si>
    <t>9.1.43</t>
  </si>
  <si>
    <t>9.2.1</t>
  </si>
  <si>
    <t>9.3.1</t>
  </si>
  <si>
    <t>9.3.2</t>
  </si>
  <si>
    <t>9.3.3</t>
  </si>
  <si>
    <t>9.3.4</t>
  </si>
  <si>
    <t>30% льгота</t>
  </si>
  <si>
    <t>50% льгота</t>
  </si>
  <si>
    <t xml:space="preserve"> </t>
  </si>
  <si>
    <t>одна рука</t>
  </si>
  <si>
    <t>одна нога</t>
  </si>
  <si>
    <t xml:space="preserve">Ультразвуковое исследование матки и придатков  трансабдоминальное         </t>
  </si>
  <si>
    <t>Консультация врача-психотерапевта    первичная</t>
  </si>
  <si>
    <t>Консультация врача-психотерапевта    повторная</t>
  </si>
  <si>
    <t xml:space="preserve">B 01.034.001    </t>
  </si>
  <si>
    <t xml:space="preserve">B 01.034.002     </t>
  </si>
  <si>
    <t>В 01.037.001</t>
  </si>
  <si>
    <t>В 01.037.002</t>
  </si>
  <si>
    <t>Консультация врача-пульмонолога первичная</t>
  </si>
  <si>
    <t>Консультация врача-пульмонолога повторная</t>
  </si>
  <si>
    <t>Консультация медицинского психолога первичная</t>
  </si>
  <si>
    <t>Консультация медицинского психолога повторная</t>
  </si>
  <si>
    <t>3.49</t>
  </si>
  <si>
    <t xml:space="preserve">При оказании медицинской помощи на иных условиях,чем предусмотрено ТПГГ , по желанию пациента (за исключением экстренной  и неотложной помощи):                                                                                          - пациентам без полиса ОМС;                                               - сверх объемов установленного задания                                   медицинской помощи;                                                                   </t>
  </si>
  <si>
    <t xml:space="preserve">При оказании медицинской помощи на иных условиях,чем предусмотрено ТПГГ , по желанию пациента (за исключением экстренной  и неотложной помощи):                                                                                     - пациентам без полиса ОМС;                                               - сверх объемов установленного задания                                   медицинской помощи;                                                                   </t>
  </si>
  <si>
    <t xml:space="preserve">При оказании медицинской помощи на иных условиях,чем предусмотрено ТПГГ , по желанию пациента (за исключением экстренной  и неотложной помощи):                                                                                                 - пациентам без полиса ОМС;                                               - сверх объемов установленного задания                                   медицинской помощи;                                                                   </t>
  </si>
  <si>
    <t>При оказании медицинской помощи на иных условиях,чем предусмотрено ТПГГ , по желанию пациента (за исключением экстренной  и неотложной помощи):                                                                                             - пациентам без полиса ОМС;                                               - сверх объемов установленного задания                                   медицинской помощи;                                                                   - внеплановая госпитализация;</t>
  </si>
  <si>
    <t xml:space="preserve">При оказании медицинской помощи на иных условиях,чем предусмотрено ТПГГ , по желанию пациента (за исключением экстренной  и неотложной помощи):                                                                                             - пациентам без полиса ОМС;                                               - сверх объемов установленного задания                                   медицинской помощи;                                                                   </t>
  </si>
  <si>
    <t>5.18</t>
  </si>
  <si>
    <t>А 11.01.013</t>
  </si>
  <si>
    <t>Введение искусственных наполнителей в мягкие ткани с целью коррекции формы</t>
  </si>
  <si>
    <t>интимная контурная пластика</t>
  </si>
  <si>
    <t>А09.05.050</t>
  </si>
  <si>
    <t>А09.05.051</t>
  </si>
  <si>
    <t>А12.05.039</t>
  </si>
  <si>
    <t>А12.05.028</t>
  </si>
  <si>
    <t>Определение тромбинового времени</t>
  </si>
  <si>
    <t>А12.05.015</t>
  </si>
  <si>
    <t>Исследование времени кровотечения</t>
  </si>
  <si>
    <t>Показатели состояния гемостаза</t>
  </si>
  <si>
    <t>А12.05.027</t>
  </si>
  <si>
    <t>Определение протромбинового (тромбопластинового )времени в в крови или плазме</t>
  </si>
  <si>
    <t xml:space="preserve">Исследование уровня фибриногена в крови                </t>
  </si>
  <si>
    <t xml:space="preserve">Исследование уровня продуктов паракоагуляции  в крови                </t>
  </si>
  <si>
    <t>Определение времени свертывания плазмы крови ,активированное каолином и (или) кефалином</t>
  </si>
  <si>
    <t>В03.005.006</t>
  </si>
  <si>
    <t>Коагулограмма (ориентировочное исследование системы гемостаза)</t>
  </si>
  <si>
    <t>Цитологические исследования</t>
  </si>
  <si>
    <t>Микроскопическое исследование влагалищных мазков</t>
  </si>
  <si>
    <t>А09.20.001</t>
  </si>
  <si>
    <t>Общеклинические исследования</t>
  </si>
  <si>
    <t>В03.016.003</t>
  </si>
  <si>
    <t>Общий клинический анализ крови развернутый</t>
  </si>
  <si>
    <t>А08.05.006</t>
  </si>
  <si>
    <t>Соотношение лейкоцитов в крови (подсчет формулы крови)</t>
  </si>
  <si>
    <t>Иммунологические исследования</t>
  </si>
  <si>
    <t>А12.05.005</t>
  </si>
  <si>
    <t>Определение основных групп крови (А,В,О)</t>
  </si>
  <si>
    <t>А12.05.006</t>
  </si>
  <si>
    <t>Биохимические исследования</t>
  </si>
  <si>
    <t>A09.05.022</t>
  </si>
  <si>
    <t xml:space="preserve">Исследование уровня свободного и связанного  билирубина в крови           </t>
  </si>
  <si>
    <t>А09.05.044</t>
  </si>
  <si>
    <t xml:space="preserve">Исследование уровня гамма-глютамилтрансферазы в крови         </t>
  </si>
  <si>
    <t>А09.05.045</t>
  </si>
  <si>
    <t xml:space="preserve">Исследование уровня амилазы  в крови         </t>
  </si>
  <si>
    <t xml:space="preserve">Исследование концетрации водородныхс ионов (РН)  крови                    </t>
  </si>
  <si>
    <t>A09.05.037</t>
  </si>
  <si>
    <t>А09.05.206</t>
  </si>
  <si>
    <t>Исследование уровня ионизированного кальция в крови</t>
  </si>
  <si>
    <t>ГБУЗ КО "ОКПЦ им.Л.А.Решетовой"</t>
  </si>
  <si>
    <t>"_____"_________2015г.</t>
  </si>
  <si>
    <t>НА ПЛАТНЫЕ МЕДИЦИНСКИЕ УСЛУГИ И НЕМЕДИЦИНСКИЕ  УСЛУГИ</t>
  </si>
  <si>
    <t xml:space="preserve">Приложение №1  к приказу </t>
  </si>
  <si>
    <t>Медицинские услуги</t>
  </si>
  <si>
    <t>I</t>
  </si>
  <si>
    <t>II</t>
  </si>
  <si>
    <t>Немедицинские услуги</t>
  </si>
  <si>
    <t>13</t>
  </si>
  <si>
    <t>Иные услуги</t>
  </si>
  <si>
    <t>13.1</t>
  </si>
  <si>
    <t>13.2</t>
  </si>
  <si>
    <t>13.3</t>
  </si>
  <si>
    <t xml:space="preserve">НА ПЛАТНЫЕ НЕМЕДИЦИНСКИЕ УСЛУГИ </t>
  </si>
  <si>
    <t>внутренний код</t>
  </si>
  <si>
    <t>код  номенклатуры</t>
  </si>
  <si>
    <t>наименование услуги</t>
  </si>
  <si>
    <t>наименование обстоятельства</t>
  </si>
  <si>
    <t>нм1</t>
  </si>
  <si>
    <t>D 22.05.02</t>
  </si>
  <si>
    <t>Оформление дел</t>
  </si>
  <si>
    <t>Ксерокопирование черно-белое (Формат А4) с одной стороны</t>
  </si>
  <si>
    <t>1 лист</t>
  </si>
  <si>
    <t>нм2</t>
  </si>
  <si>
    <t>Ксерокопирование чернобелое (Формат А4) с двух сторон</t>
  </si>
  <si>
    <t>нм3</t>
  </si>
  <si>
    <t>Ксерокопирование черно-белое (Формат А3) с одной стороны</t>
  </si>
  <si>
    <t>нм4</t>
  </si>
  <si>
    <t>Ксерокопирование чернобелое (Формат А3 с двух сторон</t>
  </si>
  <si>
    <t>нм5</t>
  </si>
  <si>
    <t>Ксерокопирование цветное (Формат А4) с одной стороны</t>
  </si>
  <si>
    <t>нм6</t>
  </si>
  <si>
    <t>Ксерокопирование цветное (Формат А4) с двух сторон</t>
  </si>
  <si>
    <t>нм7</t>
  </si>
  <si>
    <t>Ксерокопирование цветное (Формат А3) с одной стороны</t>
  </si>
  <si>
    <t>нм8</t>
  </si>
  <si>
    <t>Ксерокопирование цветное (Формат А3) с двух сторон</t>
  </si>
  <si>
    <t>нм9</t>
  </si>
  <si>
    <t>Ламинирование (формат А 4)</t>
  </si>
  <si>
    <t>нм10</t>
  </si>
  <si>
    <t>Переплет (пластмассовая пружина)</t>
  </si>
  <si>
    <t>нм11</t>
  </si>
  <si>
    <t>Распечатка  текста с электронных носителей, чернобелая   (формат А4)</t>
  </si>
  <si>
    <t>нм12</t>
  </si>
  <si>
    <t>Распечатка текста с электронных носителей, чернобелая   (формат А3)</t>
  </si>
  <si>
    <t>нм13</t>
  </si>
  <si>
    <t>Распечатка  текста с электронных носителей, цветная   (формат А4)</t>
  </si>
  <si>
    <t>нм14</t>
  </si>
  <si>
    <t>Распечатка  текста с электронных носителей, цветная   (формат А3)</t>
  </si>
  <si>
    <t>нм15</t>
  </si>
  <si>
    <t>Сканирование</t>
  </si>
  <si>
    <t>нм16</t>
  </si>
  <si>
    <t>Копирование (тиражирование)черно-белое (Формат А4) на множительном аппарате (Ризограф) от 100 до  1000л</t>
  </si>
  <si>
    <t>нм17</t>
  </si>
  <si>
    <t>Копирование(тиражирование) черно-белое (Формат А4) на множительном аппарате (Ризограф) от 1000л до 5000л</t>
  </si>
  <si>
    <t>нм18</t>
  </si>
  <si>
    <t>Копирование (тиражирование)черно-белое (Формат А4) на множительном аппарате (Ризограф) свыше 5000л</t>
  </si>
  <si>
    <t>нм19</t>
  </si>
  <si>
    <t>Копирование (тиражирование) черно-белое (Формат А3) на множительном аппарате (Ризограф) от 100до  1000л</t>
  </si>
  <si>
    <t>нм20</t>
  </si>
  <si>
    <t>Копирование (тиражирование)черно-белое (Формат А3) на множительном аппарате (Ризограф) от 1000л до 5000л</t>
  </si>
  <si>
    <t>нм21</t>
  </si>
  <si>
    <t>Копирование (тиражирование) черно-белое (Формат А3) на множительном аппарате (Ризограф) свыше 5000л</t>
  </si>
  <si>
    <t xml:space="preserve">Приложение № 2  к приказу </t>
  </si>
  <si>
    <t>ПРЕЙСКУРАНТ ЦЕН  №1</t>
  </si>
  <si>
    <t>ПРЕЙСКУРАНТ ЦЕН №2</t>
  </si>
  <si>
    <t>Утвержден</t>
  </si>
  <si>
    <t>Приказом ГБУЗ КО "ОКПЦ им.Л.А.Решетовой"</t>
  </si>
  <si>
    <t>№ 503 от 16.10.2015г.</t>
  </si>
  <si>
    <t>Определение резус-принадлежности</t>
  </si>
  <si>
    <t>Директор ГБУЗ КО "ОКПЦ им.Л.А.Решетовой"</t>
  </si>
  <si>
    <t>А.П.Шин</t>
  </si>
  <si>
    <t>А09.21.003</t>
  </si>
  <si>
    <t>Микроскопическое исследование уретрального отделяемого и сока простаты</t>
  </si>
  <si>
    <t>А12.05.007</t>
  </si>
  <si>
    <t>фенотипирование</t>
  </si>
  <si>
    <t>A12.06.043</t>
  </si>
  <si>
    <t>Исследование антител к антигенам групп крови</t>
  </si>
  <si>
    <t>выявление имунных антител анти А,анти В по системе АВО</t>
  </si>
  <si>
    <t>A12.05.008</t>
  </si>
  <si>
    <t>определение имунных антител по системе Резус</t>
  </si>
  <si>
    <t>идентификация антител к антигенам эритроцитов, исследование антител к антигенам эритроцитов в сыворотке крови</t>
  </si>
  <si>
    <t xml:space="preserve">Непрямой антиглобулиновый тест </t>
  </si>
  <si>
    <t>Определение подгруппы и других групп крови меньшего значения A-1, A-2, D, Cc, E, Kell, Duffy</t>
  </si>
  <si>
    <t xml:space="preserve">Массаж шеи  медицинский                                            </t>
  </si>
  <si>
    <t xml:space="preserve">Массаж рук   медицинский                                           </t>
  </si>
  <si>
    <t xml:space="preserve">Массаж ног   медицинский                                           </t>
  </si>
  <si>
    <t xml:space="preserve">Массаж лица  медицинский                                           </t>
  </si>
  <si>
    <t xml:space="preserve">Массаж живота медицинский                                           </t>
  </si>
  <si>
    <t>воротниковая зона</t>
  </si>
  <si>
    <t>шейно-воротниковая зона</t>
  </si>
  <si>
    <t>один сустав верхней конечности</t>
  </si>
  <si>
    <t>Массаж грудной клетки медицинский</t>
  </si>
  <si>
    <t xml:space="preserve">A21.30.005     </t>
  </si>
  <si>
    <t>спина</t>
  </si>
  <si>
    <t>спина и поясница</t>
  </si>
  <si>
    <t>одна кисть руки,предплечье</t>
  </si>
  <si>
    <t>одна верхняя конечность,надплечье,область лопатки</t>
  </si>
  <si>
    <t>одна нижняя конечность и поясница</t>
  </si>
  <si>
    <t>одна стопа и голень</t>
  </si>
  <si>
    <t>один сустав нижней конечности</t>
  </si>
  <si>
    <t xml:space="preserve">Общий массаж  медицинский                                          </t>
  </si>
  <si>
    <t>сегментарный массаж пояснично-крестцовой области</t>
  </si>
  <si>
    <t xml:space="preserve">  6.9</t>
  </si>
  <si>
    <t>6.40</t>
  </si>
  <si>
    <t>6.41</t>
  </si>
  <si>
    <t>6.42</t>
  </si>
  <si>
    <t>6.43</t>
  </si>
  <si>
    <t>6.44</t>
  </si>
  <si>
    <t>7.138</t>
  </si>
  <si>
    <t>7.139</t>
  </si>
  <si>
    <t>7.140</t>
  </si>
  <si>
    <t>7.141</t>
  </si>
  <si>
    <t>7.142</t>
  </si>
  <si>
    <t>7.143</t>
  </si>
  <si>
    <t>7.144</t>
  </si>
  <si>
    <t>7.145</t>
  </si>
  <si>
    <t>7.146</t>
  </si>
  <si>
    <t>7.147</t>
  </si>
  <si>
    <t>7.148</t>
  </si>
  <si>
    <t>7.149</t>
  </si>
  <si>
    <t>к Приказу  ГБУЗ КО "ОКПЦ им.Л.А.Решетовой"</t>
  </si>
  <si>
    <t>Приложение № 1</t>
  </si>
  <si>
    <t>№ ________ от _____________</t>
  </si>
  <si>
    <t>Приложение № 2</t>
  </si>
  <si>
    <t>с изменениями и дополнениями Приказ № _________ от ____________</t>
  </si>
  <si>
    <t>Непрямой антиглобулиновый тест (тест Кумбса)</t>
  </si>
  <si>
    <t>Консультация врача мануальной терапии первичный</t>
  </si>
  <si>
    <t>Консультация врача мануальной терапии повторный</t>
  </si>
  <si>
    <t>3.50</t>
  </si>
  <si>
    <t>3.51</t>
  </si>
  <si>
    <t>В 01.022.001</t>
  </si>
  <si>
    <t>В 01.022.002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</si>
  <si>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</si>
  <si>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</si>
  <si>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</si>
  <si>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</si>
  <si>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</si>
  <si>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</si>
  <si>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</si>
  <si>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</si>
  <si>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6.2.2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</si>
  <si>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</si>
  <si>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</si>
  <si>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</si>
  <si>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</si>
  <si>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</si>
  <si>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</si>
  <si>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</si>
  <si>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</si>
  <si>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6.4.1</t>
  </si>
  <si>
    <t>6.4.2</t>
  </si>
  <si>
    <t>6.4.3</t>
  </si>
  <si>
    <t>6.4.4</t>
  </si>
  <si>
    <t>6.4.5</t>
  </si>
  <si>
    <t>6.4.6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</si>
  <si>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</si>
  <si>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</si>
  <si>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</si>
  <si>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</si>
  <si>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</si>
  <si>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</si>
  <si>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</si>
  <si>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</si>
  <si>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</si>
  <si>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</si>
  <si>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</si>
  <si>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</si>
  <si>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</si>
  <si>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</si>
  <si>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</si>
  <si>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6.5.16</t>
  </si>
  <si>
    <t>6.5.17</t>
  </si>
  <si>
    <t>6.5.18</t>
  </si>
  <si>
    <t>6.5.19</t>
  </si>
  <si>
    <t>6.5.20</t>
  </si>
  <si>
    <t>6.5.21</t>
  </si>
  <si>
    <t>Консультация врача мануальной терапии первичная</t>
  </si>
  <si>
    <t>Консультация врача мануальной терапии повторная</t>
  </si>
  <si>
    <t>Консультация врача онколога первичная</t>
  </si>
  <si>
    <t>Консультация врача онколога повторная</t>
  </si>
  <si>
    <t>3.52</t>
  </si>
  <si>
    <t>3.53</t>
  </si>
  <si>
    <t>В 01.027.001</t>
  </si>
  <si>
    <t>В 01.027.002</t>
  </si>
  <si>
    <t>6.5.22</t>
  </si>
  <si>
    <t>6.5.23</t>
  </si>
  <si>
    <t>6.5.24</t>
  </si>
  <si>
    <t>6.5.25</t>
  </si>
  <si>
    <t>6.5.26</t>
  </si>
  <si>
    <t>6.5.27</t>
  </si>
  <si>
    <t>A09.05.078</t>
  </si>
  <si>
    <t>Исследование уровня общего тестостерона в крови</t>
  </si>
  <si>
    <t>A09.05.132</t>
  </si>
  <si>
    <t>Исследование уровня фолликулостимулирующего гормона в сыворотке крови</t>
  </si>
  <si>
    <t>A09.05.154</t>
  </si>
  <si>
    <t>Исследование уровня общего эстрадиола в крови</t>
  </si>
  <si>
    <t>A09.05.060</t>
  </si>
  <si>
    <t>Исследование уровня общего трийодтиронина (T3) в крови</t>
  </si>
  <si>
    <t>A09.05.065</t>
  </si>
  <si>
    <t>Исследование тиреотропина сыворотки крови</t>
  </si>
  <si>
    <t>A09.05.063</t>
  </si>
  <si>
    <t>Исследование уровня свободного тироксина (T4) сыворотки крови</t>
  </si>
  <si>
    <t>A09.05.087</t>
  </si>
  <si>
    <t>Исследование уровня пролактина в крови</t>
  </si>
  <si>
    <t>A09.05.090</t>
  </si>
  <si>
    <t>Исследование уровня хорионического гонадотропина в крови</t>
  </si>
  <si>
    <t>6.5.28</t>
  </si>
  <si>
    <t>6.5.29</t>
  </si>
  <si>
    <t>Гинекология и акушерство</t>
  </si>
  <si>
    <t>А06.20.001</t>
  </si>
  <si>
    <t>Воздействие синусоидальными модулированными токами      (СМТ-терапия) при заболеваниях периферической нервной системы</t>
  </si>
  <si>
    <t>А 19.20.002</t>
  </si>
  <si>
    <t>Лечебная физкультура в акушерстве</t>
  </si>
  <si>
    <t>A21.03.003</t>
  </si>
  <si>
    <t>шейно-грудной отдел</t>
  </si>
  <si>
    <t>сегментарный массаж  шейно-грудного отдела</t>
  </si>
  <si>
    <t>А 21.20.001</t>
  </si>
  <si>
    <t>A22.01.001.001</t>
  </si>
  <si>
    <t>Ультрафонофорез лекарственный кожи</t>
  </si>
  <si>
    <t>А22.30.022</t>
  </si>
  <si>
    <t>Высокоинтенсивное сфокусированное ультразвуковое воздействие</t>
  </si>
  <si>
    <t>А 22.20.001</t>
  </si>
  <si>
    <t>Лазеротерапия при заболеваниях женских половых органов</t>
  </si>
  <si>
    <t>А 22.01.005</t>
  </si>
  <si>
    <t>Низкоинтенсивное лазерное облучение кожи</t>
  </si>
  <si>
    <t>площадь воздействия до 10 кв.см</t>
  </si>
  <si>
    <t>площадь воздействия свыше 10 кв.см</t>
  </si>
  <si>
    <t>Массаж при заболеваниях женских половых органов</t>
  </si>
  <si>
    <t>B01.065.001</t>
  </si>
  <si>
    <t>Прием (осмотр, консультация) врача-стоматолога-терапевта первичный</t>
  </si>
  <si>
    <t>B01.065.002</t>
  </si>
  <si>
    <t>Прием (осмотр, консультация) врача-стоматолога-терапевта повторный</t>
  </si>
  <si>
    <t>1 осмотр</t>
  </si>
  <si>
    <t>8.55</t>
  </si>
  <si>
    <t>8.57</t>
  </si>
  <si>
    <t>8.58</t>
  </si>
  <si>
    <t>от 08.09.2016   № 481</t>
  </si>
  <si>
    <t>3.54</t>
  </si>
  <si>
    <t>3.55</t>
  </si>
  <si>
    <t>3.56</t>
  </si>
  <si>
    <t>3.57</t>
  </si>
  <si>
    <t>3.58</t>
  </si>
  <si>
    <t>3.59</t>
  </si>
  <si>
    <t>Консультация врача-гематолога первичная</t>
  </si>
  <si>
    <t>Консультация врача-гематолога повторная</t>
  </si>
  <si>
    <t>Консультация врача-генетика первичная</t>
  </si>
  <si>
    <t>Консультация врача-генетика повторная</t>
  </si>
  <si>
    <t>В 01.005.001</t>
  </si>
  <si>
    <t>В 01.005.002</t>
  </si>
  <si>
    <t>В 01.006.001</t>
  </si>
  <si>
    <t>В 01.006.002</t>
  </si>
  <si>
    <t>Ведение патологических родов врачом-акушером-гинекологом</t>
  </si>
  <si>
    <t>3 зоны</t>
  </si>
  <si>
    <t>1.42.1</t>
  </si>
  <si>
    <t>1 зона</t>
  </si>
  <si>
    <t>1.50</t>
  </si>
  <si>
    <t>Эхогистеросальпингоскопия</t>
  </si>
  <si>
    <t>А 04.30.003.002</t>
  </si>
  <si>
    <t>В01.001.006</t>
  </si>
  <si>
    <t>1 койко/день</t>
  </si>
  <si>
    <t>лечение в гинекологическом отделении</t>
  </si>
  <si>
    <t>лечение в отделении акушерское обсервационное</t>
  </si>
  <si>
    <t>лечение в отделении патологии беременности</t>
  </si>
  <si>
    <t>лечение в отделении новорожденных</t>
  </si>
  <si>
    <t>лечение в одноместной палте гинекологического  отделения</t>
  </si>
  <si>
    <t>лечение в двухместной палте гинекологического  отделения</t>
  </si>
  <si>
    <t>лечение в одноместной палате отделения патологии беременности</t>
  </si>
  <si>
    <t>лечение в одноместной палате  отделения акушерского обсервационного</t>
  </si>
  <si>
    <t>10.6</t>
  </si>
  <si>
    <t>10.7</t>
  </si>
  <si>
    <t>10.8</t>
  </si>
  <si>
    <t>10.9</t>
  </si>
  <si>
    <t>лечение в  отделении патологии новорожденных</t>
  </si>
  <si>
    <t xml:space="preserve">ПРЕЙСКУРАНТ ЦЕН  </t>
  </si>
  <si>
    <t xml:space="preserve">НА ПЛАТНЫЕ МЕДИЦИНСКИЕ  И    ИНЫЕ  УСЛУГИ </t>
  </si>
  <si>
    <t>"____"___________________2017</t>
  </si>
  <si>
    <t>Выбор  врача-акушера-гинеколога для индивидуального ведения  родов; участие в родоразрешении высококвалифицированной бригады в составе врача-анестезиолога-реаниматолога, врача-неонатолога.</t>
  </si>
  <si>
    <t>3.60</t>
  </si>
  <si>
    <t>3.61</t>
  </si>
  <si>
    <t>5.19</t>
  </si>
  <si>
    <t>А 14.020.002</t>
  </si>
  <si>
    <t>1 услуга</t>
  </si>
  <si>
    <t>Введение влагалищного поддерживающего кольца (пессария)</t>
  </si>
  <si>
    <t>Акушерский пессарий Dr.Arabin</t>
  </si>
  <si>
    <t>9.1.44</t>
  </si>
  <si>
    <t>А 03.14.001</t>
  </si>
  <si>
    <t>Диагностическая лапароскопия</t>
  </si>
  <si>
    <t>5.20</t>
  </si>
  <si>
    <t>5.21</t>
  </si>
  <si>
    <t>5.22</t>
  </si>
  <si>
    <t>А 11.30.002</t>
  </si>
  <si>
    <t>Биопсия хориона</t>
  </si>
  <si>
    <t>А 11.30.003</t>
  </si>
  <si>
    <t>Амниоцентез</t>
  </si>
  <si>
    <t>А 11.30.016</t>
  </si>
  <si>
    <t>Кордоцентез</t>
  </si>
  <si>
    <t>А 26.06.81</t>
  </si>
  <si>
    <t>Определение антител к токсоплазме</t>
  </si>
  <si>
    <t>А 26.06.22</t>
  </si>
  <si>
    <t>Определение антител к цитомегаловирусу в крови</t>
  </si>
  <si>
    <t xml:space="preserve"> цитомегаловирус  Ig M</t>
  </si>
  <si>
    <t xml:space="preserve"> цитомегаловирус  IgG</t>
  </si>
  <si>
    <t xml:space="preserve"> цитомегаловирус IgG авидность</t>
  </si>
  <si>
    <t>A26.06.045</t>
  </si>
  <si>
    <t>Определение антител классов M, G  к вирусу простого герпеса (Herpes simplex virus 1, 2) в крови</t>
  </si>
  <si>
    <t>вирус простого герпеса IgM</t>
  </si>
  <si>
    <t>вирус простого герпеса  IgG</t>
  </si>
  <si>
    <t>Определение антител классов M, G (IgM, IgG) к вирусу простого герпеса (Herpes simplex virus 1, 2) в крови</t>
  </si>
  <si>
    <t>вирус простого герпеса IgG авидность</t>
  </si>
  <si>
    <t>токсоплазмоз IgM</t>
  </si>
  <si>
    <t>токсоплазмоз IgG</t>
  </si>
  <si>
    <t xml:space="preserve">токсоплазмоз Ig G  авидность </t>
  </si>
  <si>
    <t>в том числе  определение белка, микроскопическое исследование осадка мочи</t>
  </si>
  <si>
    <t>1.24.1</t>
  </si>
  <si>
    <t>1.25.1</t>
  </si>
  <si>
    <t>1.41.1</t>
  </si>
  <si>
    <t>(3 зоны)   кандидат медицинских наук</t>
  </si>
  <si>
    <t xml:space="preserve"> кандидат медицинских наук</t>
  </si>
  <si>
    <t>( 1 зона)   кандидат медицинских наук</t>
  </si>
  <si>
    <t>6.4.7</t>
  </si>
  <si>
    <t>6.4.8</t>
  </si>
  <si>
    <t>6.4.9</t>
  </si>
  <si>
    <t>6.4.10</t>
  </si>
  <si>
    <t>6.4.11</t>
  </si>
  <si>
    <t>6.4.12</t>
  </si>
  <si>
    <t>6.4.13</t>
  </si>
  <si>
    <t>6.4.14</t>
  </si>
  <si>
    <t>6.4.15</t>
  </si>
  <si>
    <t>наименование обстоятельств</t>
  </si>
  <si>
    <t>1.42.2</t>
  </si>
  <si>
    <t>1.42.3</t>
  </si>
  <si>
    <t>кандидат медицинских наук</t>
  </si>
  <si>
    <t xml:space="preserve"> кандидат медицинских наук,заведующий отделением</t>
  </si>
  <si>
    <t>кандидат медицинских наук,заведующий отделением</t>
  </si>
  <si>
    <t xml:space="preserve"> метод Нечипоренко</t>
  </si>
  <si>
    <t>(с изменениями и дополнениями от 17.10.2016  № 550, от 22.02.2017 № 105,                                                                                          от 17.04.2017 №202, от 12.05.2017 №269, от 29.06.2017  № 351,от 24.08.2017 № 405, от 11.12.2017 № 502)</t>
  </si>
  <si>
    <t>цена                                   (руб)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</si>
</sst>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39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ourier New"/>
      <family val="3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2"/>
      <charset val="204"/>
    </font>
    <font>
      <b/>
      <sz val="1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i/>
      <sz val="11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8">
    <xf numFmtId="0" fontId="0" fillId="0" borderId="0"/>
    <xf numFmtId="0" fontId="1" fillId="0" borderId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7" applyNumberFormat="0" applyAlignment="0" applyProtection="0"/>
    <xf numFmtId="0" fontId="30" fillId="7" borderId="8" applyNumberFormat="0" applyAlignment="0" applyProtection="0"/>
    <xf numFmtId="0" fontId="31" fillId="7" borderId="7" applyNumberFormat="0" applyAlignment="0" applyProtection="0"/>
    <xf numFmtId="0" fontId="32" fillId="0" borderId="9" applyNumberFormat="0" applyFill="0" applyAlignment="0" applyProtection="0"/>
    <xf numFmtId="0" fontId="33" fillId="8" borderId="10" applyNumberFormat="0" applyAlignment="0" applyProtection="0"/>
    <xf numFmtId="0" fontId="34" fillId="0" borderId="0" applyNumberFormat="0" applyFill="0" applyBorder="0" applyAlignment="0" applyProtection="0"/>
    <xf numFmtId="0" fontId="14" fillId="9" borderId="11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37" fillId="33" borderId="0" applyNumberFormat="0" applyBorder="0" applyAlignment="0" applyProtection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9" borderId="11" applyNumberFormat="0" applyFont="0" applyAlignment="0" applyProtection="0"/>
    <xf numFmtId="0" fontId="14" fillId="0" borderId="0"/>
    <xf numFmtId="0" fontId="14" fillId="9" borderId="11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1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1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1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</cellStyleXfs>
  <cellXfs count="366">
    <xf numFmtId="0" fontId="0" fillId="0" borderId="0" xfId="0"/>
    <xf numFmtId="0" fontId="2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0" fontId="0" fillId="0" borderId="0" xfId="0"/>
    <xf numFmtId="2" fontId="5" fillId="2" borderId="1" xfId="0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vertical="center" wrapText="1"/>
    </xf>
    <xf numFmtId="0" fontId="13" fillId="0" borderId="1" xfId="0" applyFont="1" applyBorder="1"/>
    <xf numFmtId="0" fontId="12" fillId="2" borderId="1" xfId="1" applyFont="1" applyFill="1" applyBorder="1"/>
    <xf numFmtId="0" fontId="12" fillId="0" borderId="1" xfId="1" applyFont="1" applyBorder="1" applyAlignment="1">
      <alignment vertical="center" wrapText="1"/>
    </xf>
    <xf numFmtId="0" fontId="12" fillId="0" borderId="1" xfId="1" applyFont="1" applyBorder="1"/>
    <xf numFmtId="0" fontId="13" fillId="2" borderId="1" xfId="1" applyFont="1" applyFill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/>
    <xf numFmtId="0" fontId="0" fillId="0" borderId="1" xfId="0" applyBorder="1"/>
    <xf numFmtId="0" fontId="2" fillId="0" borderId="1" xfId="1" applyFont="1" applyFill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/>
    <xf numFmtId="49" fontId="17" fillId="0" borderId="1" xfId="0" applyNumberFormat="1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/>
    <xf numFmtId="49" fontId="13" fillId="0" borderId="1" xfId="1" applyNumberFormat="1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1" applyFont="1" applyFill="1" applyBorder="1"/>
    <xf numFmtId="0" fontId="12" fillId="0" borderId="1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left"/>
    </xf>
    <xf numFmtId="0" fontId="16" fillId="0" borderId="1" xfId="0" applyFont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49" fontId="2" fillId="0" borderId="1" xfId="1" applyNumberFormat="1" applyFont="1" applyBorder="1" applyAlignment="1">
      <alignment vertical="center" wrapText="1"/>
    </xf>
    <xf numFmtId="0" fontId="7" fillId="0" borderId="1" xfId="0" applyFont="1" applyBorder="1"/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2" fontId="17" fillId="2" borderId="1" xfId="1" applyNumberFormat="1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2" borderId="1" xfId="0" applyFont="1" applyFill="1" applyBorder="1"/>
    <xf numFmtId="0" fontId="17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justify" vertical="top" wrapText="1"/>
    </xf>
    <xf numFmtId="0" fontId="12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vertical="top"/>
    </xf>
    <xf numFmtId="49" fontId="12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 wrapText="1"/>
    </xf>
    <xf numFmtId="0" fontId="12" fillId="2" borderId="1" xfId="1" applyFont="1" applyFill="1" applyBorder="1" applyAlignment="1">
      <alignment wrapText="1"/>
    </xf>
    <xf numFmtId="0" fontId="12" fillId="0" borderId="1" xfId="0" applyFont="1" applyBorder="1" applyAlignment="1">
      <alignment vertical="top"/>
    </xf>
    <xf numFmtId="0" fontId="12" fillId="0" borderId="1" xfId="1" applyFont="1" applyFill="1" applyBorder="1" applyAlignment="1">
      <alignment vertical="top"/>
    </xf>
    <xf numFmtId="0" fontId="12" fillId="2" borderId="1" xfId="1" applyFont="1" applyFill="1" applyBorder="1" applyAlignment="1">
      <alignment vertical="top"/>
    </xf>
    <xf numFmtId="0" fontId="5" fillId="2" borderId="1" xfId="1" applyFont="1" applyFill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2" fillId="2" borderId="1" xfId="1" applyFont="1" applyFill="1" applyBorder="1" applyAlignment="1">
      <alignment vertical="top" wrapText="1"/>
    </xf>
    <xf numFmtId="2" fontId="12" fillId="2" borderId="1" xfId="0" applyNumberFormat="1" applyFont="1" applyFill="1" applyBorder="1" applyAlignment="1">
      <alignment horizontal="center" vertical="top"/>
    </xf>
    <xf numFmtId="49" fontId="12" fillId="0" borderId="1" xfId="1" applyNumberFormat="1" applyFont="1" applyBorder="1" applyAlignment="1">
      <alignment vertical="top" wrapText="1"/>
    </xf>
    <xf numFmtId="0" fontId="12" fillId="0" borderId="1" xfId="1" applyFont="1" applyBorder="1" applyAlignment="1">
      <alignment horizontal="left" vertical="top" wrapText="1"/>
    </xf>
    <xf numFmtId="0" fontId="12" fillId="0" borderId="1" xfId="1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/>
    </xf>
    <xf numFmtId="49" fontId="12" fillId="2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13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2" fillId="2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/>
    <xf numFmtId="0" fontId="6" fillId="2" borderId="0" xfId="0" applyFont="1" applyFill="1" applyBorder="1" applyAlignment="1">
      <alignment horizontal="center" vertical="center" wrapText="1"/>
    </xf>
    <xf numFmtId="2" fontId="5" fillId="2" borderId="0" xfId="0" applyNumberFormat="1" applyFont="1" applyFill="1" applyBorder="1"/>
    <xf numFmtId="2" fontId="12" fillId="2" borderId="0" xfId="0" applyNumberFormat="1" applyFont="1" applyFill="1" applyBorder="1" applyAlignment="1">
      <alignment horizontal="center" vertical="top"/>
    </xf>
    <xf numFmtId="2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2" fontId="17" fillId="2" borderId="0" xfId="1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2" fontId="17" fillId="2" borderId="0" xfId="0" applyNumberFormat="1" applyFont="1" applyFill="1" applyBorder="1" applyAlignment="1">
      <alignment horizontal="center"/>
    </xf>
    <xf numFmtId="2" fontId="12" fillId="2" borderId="0" xfId="0" applyNumberFormat="1" applyFont="1" applyFill="1" applyBorder="1" applyAlignment="1">
      <alignment horizontal="center"/>
    </xf>
    <xf numFmtId="2" fontId="17" fillId="2" borderId="0" xfId="4" applyNumberFormat="1" applyFont="1" applyFill="1" applyBorder="1" applyAlignment="1">
      <alignment horizontal="center" vertical="top"/>
    </xf>
    <xf numFmtId="2" fontId="17" fillId="2" borderId="0" xfId="4" applyNumberFormat="1" applyFont="1" applyFill="1" applyBorder="1" applyAlignment="1">
      <alignment horizontal="center"/>
    </xf>
    <xf numFmtId="2" fontId="17" fillId="2" borderId="0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/>
    <xf numFmtId="0" fontId="12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/>
    </xf>
    <xf numFmtId="0" fontId="12" fillId="0" borderId="3" xfId="0" applyFont="1" applyFill="1" applyBorder="1"/>
    <xf numFmtId="0" fontId="12" fillId="2" borderId="3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 vertical="top"/>
    </xf>
    <xf numFmtId="0" fontId="17" fillId="2" borderId="3" xfId="1" applyFont="1" applyFill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vertical="top"/>
    </xf>
    <xf numFmtId="0" fontId="12" fillId="2" borderId="3" xfId="1" applyFont="1" applyFill="1" applyBorder="1" applyAlignment="1">
      <alignment vertical="top"/>
    </xf>
    <xf numFmtId="0" fontId="12" fillId="0" borderId="3" xfId="0" applyFont="1" applyFill="1" applyBorder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  <xf numFmtId="2" fontId="17" fillId="0" borderId="3" xfId="4" applyNumberFormat="1" applyFont="1" applyFill="1" applyBorder="1" applyAlignment="1">
      <alignment horizontal="center" vertical="top"/>
    </xf>
    <xf numFmtId="2" fontId="17" fillId="0" borderId="3" xfId="4" applyNumberFormat="1" applyFont="1" applyFill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/>
    <xf numFmtId="0" fontId="17" fillId="2" borderId="1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2" fontId="17" fillId="2" borderId="1" xfId="4" applyNumberFormat="1" applyFont="1" applyFill="1" applyBorder="1" applyAlignment="1">
      <alignment horizontal="center" vertical="top"/>
    </xf>
    <xf numFmtId="2" fontId="17" fillId="2" borderId="1" xfId="4" applyNumberFormat="1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8" fillId="2" borderId="1" xfId="1" applyFont="1" applyFill="1" applyBorder="1" applyAlignment="1">
      <alignment vertical="center" wrapText="1"/>
    </xf>
    <xf numFmtId="49" fontId="17" fillId="0" borderId="1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" xfId="0" applyFont="1" applyBorder="1"/>
    <xf numFmtId="0" fontId="19" fillId="0" borderId="0" xfId="0" applyFont="1" applyFill="1"/>
    <xf numFmtId="0" fontId="12" fillId="0" borderId="2" xfId="0" applyFont="1" applyBorder="1" applyAlignment="1">
      <alignment vertical="top" wrapText="1"/>
    </xf>
    <xf numFmtId="0" fontId="2" fillId="0" borderId="2" xfId="0" applyFont="1" applyBorder="1"/>
    <xf numFmtId="0" fontId="12" fillId="0" borderId="1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 wrapText="1"/>
    </xf>
    <xf numFmtId="0" fontId="12" fillId="2" borderId="3" xfId="0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13" fillId="2" borderId="1" xfId="1" applyFont="1" applyFill="1" applyBorder="1" applyAlignment="1">
      <alignment vertical="top" wrapText="1"/>
    </xf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/>
    <xf numFmtId="0" fontId="12" fillId="2" borderId="1" xfId="1" applyFont="1" applyFill="1" applyBorder="1" applyAlignment="1">
      <alignment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2" fillId="0" borderId="1" xfId="0" applyFont="1" applyBorder="1" applyAlignment="1">
      <alignment vertical="top"/>
    </xf>
    <xf numFmtId="0" fontId="12" fillId="0" borderId="1" xfId="1" applyFont="1" applyBorder="1" applyAlignment="1">
      <alignment vertical="top" wrapText="1"/>
    </xf>
    <xf numFmtId="0" fontId="12" fillId="2" borderId="1" xfId="1" applyFont="1" applyFill="1" applyBorder="1" applyAlignment="1">
      <alignment vertical="top" wrapText="1"/>
    </xf>
    <xf numFmtId="2" fontId="12" fillId="2" borderId="1" xfId="0" applyNumberFormat="1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/>
    <xf numFmtId="0" fontId="12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/>
    <xf numFmtId="0" fontId="21" fillId="0" borderId="1" xfId="0" applyFont="1" applyBorder="1" applyAlignment="1">
      <alignment horizont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49" fontId="12" fillId="34" borderId="1" xfId="0" applyNumberFormat="1" applyFont="1" applyFill="1" applyBorder="1" applyAlignment="1">
      <alignment horizontal="center" vertical="top"/>
    </xf>
    <xf numFmtId="2" fontId="12" fillId="34" borderId="1" xfId="0" applyNumberFormat="1" applyFont="1" applyFill="1" applyBorder="1" applyAlignment="1">
      <alignment horizontal="center"/>
    </xf>
    <xf numFmtId="0" fontId="13" fillId="34" borderId="1" xfId="0" applyFont="1" applyFill="1" applyBorder="1" applyAlignment="1">
      <alignment vertical="center"/>
    </xf>
    <xf numFmtId="1" fontId="12" fillId="34" borderId="1" xfId="0" applyNumberFormat="1" applyFont="1" applyFill="1" applyBorder="1" applyAlignment="1">
      <alignment vertical="top" wrapText="1"/>
    </xf>
    <xf numFmtId="0" fontId="12" fillId="34" borderId="1" xfId="0" applyFont="1" applyFill="1" applyBorder="1" applyAlignment="1">
      <alignment vertical="top"/>
    </xf>
    <xf numFmtId="0" fontId="12" fillId="34" borderId="3" xfId="0" applyFont="1" applyFill="1" applyBorder="1" applyAlignment="1">
      <alignment vertical="center"/>
    </xf>
    <xf numFmtId="2" fontId="12" fillId="34" borderId="1" xfId="0" applyNumberFormat="1" applyFont="1" applyFill="1" applyBorder="1" applyAlignment="1">
      <alignment horizontal="center" vertical="center"/>
    </xf>
    <xf numFmtId="0" fontId="12" fillId="34" borderId="1" xfId="0" applyFont="1" applyFill="1" applyBorder="1" applyAlignment="1">
      <alignment horizontal="left" vertical="top"/>
    </xf>
    <xf numFmtId="0" fontId="12" fillId="34" borderId="2" xfId="0" applyFont="1" applyFill="1" applyBorder="1" applyAlignment="1">
      <alignment vertical="top" wrapText="1"/>
    </xf>
    <xf numFmtId="1" fontId="12" fillId="34" borderId="1" xfId="0" applyNumberFormat="1" applyFont="1" applyFill="1" applyBorder="1" applyAlignment="1">
      <alignment horizontal="left" vertical="top" wrapText="1"/>
    </xf>
    <xf numFmtId="2" fontId="12" fillId="34" borderId="1" xfId="0" applyNumberFormat="1" applyFont="1" applyFill="1" applyBorder="1" applyAlignment="1">
      <alignment horizontal="center" vertical="top"/>
    </xf>
    <xf numFmtId="0" fontId="12" fillId="34" borderId="1" xfId="0" applyFont="1" applyFill="1" applyBorder="1" applyAlignment="1">
      <alignment vertical="top" wrapText="1"/>
    </xf>
    <xf numFmtId="1" fontId="12" fillId="34" borderId="1" xfId="0" applyNumberFormat="1" applyFont="1" applyFill="1" applyBorder="1" applyAlignment="1">
      <alignment horizontal="left" vertical="top"/>
    </xf>
    <xf numFmtId="1" fontId="12" fillId="34" borderId="1" xfId="0" applyNumberFormat="1" applyFont="1" applyFill="1" applyBorder="1" applyAlignment="1">
      <alignment vertical="top"/>
    </xf>
    <xf numFmtId="2" fontId="12" fillId="35" borderId="1" xfId="0" applyNumberFormat="1" applyFont="1" applyFill="1" applyBorder="1" applyAlignment="1">
      <alignment horizontal="center" vertical="top"/>
    </xf>
    <xf numFmtId="2" fontId="15" fillId="34" borderId="1" xfId="0" applyNumberFormat="1" applyFont="1" applyFill="1" applyBorder="1" applyAlignment="1">
      <alignment horizontal="center" vertical="top"/>
    </xf>
    <xf numFmtId="1" fontId="0" fillId="34" borderId="0" xfId="0" applyNumberFormat="1" applyFill="1" applyAlignment="1">
      <alignment wrapText="1"/>
    </xf>
    <xf numFmtId="0" fontId="0" fillId="0" borderId="0" xfId="0" applyAlignment="1">
      <alignment horizontal="right"/>
    </xf>
    <xf numFmtId="16" fontId="0" fillId="0" borderId="0" xfId="0" applyNumberFormat="1"/>
    <xf numFmtId="49" fontId="12" fillId="0" borderId="0" xfId="0" applyNumberFormat="1" applyFont="1" applyBorder="1" applyAlignment="1">
      <alignment horizontal="center" vertical="top"/>
    </xf>
    <xf numFmtId="0" fontId="12" fillId="2" borderId="2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vertical="top"/>
    </xf>
    <xf numFmtId="0" fontId="12" fillId="2" borderId="2" xfId="0" applyFont="1" applyFill="1" applyBorder="1" applyAlignment="1">
      <alignment horizontal="left" vertical="top"/>
    </xf>
    <xf numFmtId="0" fontId="0" fillId="2" borderId="0" xfId="0" applyFill="1"/>
    <xf numFmtId="1" fontId="0" fillId="2" borderId="0" xfId="0" applyNumberFormat="1" applyFill="1" applyAlignment="1">
      <alignment wrapText="1"/>
    </xf>
    <xf numFmtId="1" fontId="12" fillId="2" borderId="1" xfId="0" applyNumberFormat="1" applyFont="1" applyFill="1" applyBorder="1" applyAlignment="1">
      <alignment vertical="top"/>
    </xf>
    <xf numFmtId="1" fontId="12" fillId="2" borderId="1" xfId="0" applyNumberFormat="1" applyFont="1" applyFill="1" applyBorder="1" applyAlignment="1">
      <alignment vertical="top" wrapText="1"/>
    </xf>
    <xf numFmtId="1" fontId="12" fillId="2" borderId="1" xfId="0" applyNumberFormat="1" applyFont="1" applyFill="1" applyBorder="1" applyAlignment="1">
      <alignment horizontal="left" vertical="top"/>
    </xf>
    <xf numFmtId="1" fontId="12" fillId="2" borderId="1" xfId="0" applyNumberFormat="1" applyFont="1" applyFill="1" applyBorder="1" applyAlignment="1">
      <alignment horizontal="left" vertical="top" wrapText="1"/>
    </xf>
    <xf numFmtId="2" fontId="17" fillId="2" borderId="1" xfId="0" applyNumberFormat="1" applyFont="1" applyFill="1" applyBorder="1" applyAlignment="1">
      <alignment horizontal="center" vertical="top"/>
    </xf>
    <xf numFmtId="0" fontId="12" fillId="36" borderId="1" xfId="0" applyFont="1" applyFill="1" applyBorder="1"/>
    <xf numFmtId="49" fontId="17" fillId="36" borderId="1" xfId="0" applyNumberFormat="1" applyFont="1" applyFill="1" applyBorder="1" applyAlignment="1">
      <alignment horizontal="center"/>
    </xf>
    <xf numFmtId="0" fontId="17" fillId="36" borderId="1" xfId="0" applyFont="1" applyFill="1" applyBorder="1" applyAlignment="1">
      <alignment vertical="center" wrapText="1"/>
    </xf>
    <xf numFmtId="2" fontId="17" fillId="36" borderId="1" xfId="1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top"/>
    </xf>
    <xf numFmtId="0" fontId="0" fillId="0" borderId="0" xfId="0"/>
    <xf numFmtId="0" fontId="12" fillId="0" borderId="1" xfId="0" applyFont="1" applyBorder="1"/>
    <xf numFmtId="0" fontId="2" fillId="0" borderId="1" xfId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1" xfId="1" applyFont="1" applyFill="1" applyBorder="1"/>
    <xf numFmtId="0" fontId="12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top"/>
    </xf>
    <xf numFmtId="2" fontId="12" fillId="2" borderId="1" xfId="0" applyNumberFormat="1" applyFont="1" applyFill="1" applyBorder="1" applyAlignment="1">
      <alignment horizontal="center" vertical="top"/>
    </xf>
    <xf numFmtId="0" fontId="12" fillId="0" borderId="1" xfId="1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13" fillId="0" borderId="1" xfId="0" applyFont="1" applyFill="1" applyBorder="1" applyAlignment="1">
      <alignment vertical="top"/>
    </xf>
    <xf numFmtId="0" fontId="12" fillId="0" borderId="3" xfId="0" applyFont="1" applyFill="1" applyBorder="1"/>
    <xf numFmtId="0" fontId="17" fillId="2" borderId="3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top"/>
    </xf>
    <xf numFmtId="49" fontId="17" fillId="2" borderId="1" xfId="0" applyNumberFormat="1" applyFont="1" applyFill="1" applyBorder="1" applyAlignment="1">
      <alignment horizontal="center"/>
    </xf>
    <xf numFmtId="0" fontId="17" fillId="2" borderId="1" xfId="1" applyFont="1" applyFill="1" applyBorder="1" applyAlignment="1">
      <alignment vertical="top" wrapText="1"/>
    </xf>
    <xf numFmtId="0" fontId="17" fillId="2" borderId="3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center" wrapText="1"/>
    </xf>
    <xf numFmtId="0" fontId="20" fillId="2" borderId="1" xfId="1" applyFont="1" applyFill="1" applyBorder="1" applyAlignment="1">
      <alignment vertical="top" wrapText="1"/>
    </xf>
    <xf numFmtId="0" fontId="17" fillId="2" borderId="1" xfId="1" applyFont="1" applyFill="1" applyBorder="1" applyAlignment="1">
      <alignment vertical="center" wrapText="1"/>
    </xf>
    <xf numFmtId="0" fontId="0" fillId="0" borderId="0" xfId="0" applyFill="1"/>
    <xf numFmtId="0" fontId="10" fillId="0" borderId="0" xfId="0" applyFont="1" applyFill="1"/>
    <xf numFmtId="1" fontId="0" fillId="0" borderId="0" xfId="0" applyNumberFormat="1" applyAlignment="1">
      <alignment wrapText="1"/>
    </xf>
    <xf numFmtId="1" fontId="0" fillId="0" borderId="0" xfId="0" applyNumberFormat="1"/>
    <xf numFmtId="0" fontId="0" fillId="0" borderId="1" xfId="0" applyFill="1" applyBorder="1"/>
    <xf numFmtId="0" fontId="6" fillId="0" borderId="0" xfId="0" applyFont="1" applyFill="1"/>
    <xf numFmtId="0" fontId="0" fillId="0" borderId="1" xfId="0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center"/>
    </xf>
    <xf numFmtId="0" fontId="0" fillId="0" borderId="2" xfId="0" applyFill="1" applyBorder="1"/>
    <xf numFmtId="0" fontId="4" fillId="0" borderId="3" xfId="0" applyFont="1" applyFill="1" applyBorder="1"/>
    <xf numFmtId="2" fontId="5" fillId="0" borderId="1" xfId="0" applyNumberFormat="1" applyFont="1" applyFill="1" applyBorder="1"/>
    <xf numFmtId="0" fontId="12" fillId="0" borderId="1" xfId="0" applyFont="1" applyFill="1" applyBorder="1" applyAlignment="1">
      <alignment vertical="top"/>
    </xf>
    <xf numFmtId="49" fontId="12" fillId="0" borderId="1" xfId="0" applyNumberFormat="1" applyFont="1" applyFill="1" applyBorder="1" applyAlignment="1">
      <alignment horizontal="center" vertical="top"/>
    </xf>
    <xf numFmtId="2" fontId="12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/>
    <xf numFmtId="49" fontId="12" fillId="0" borderId="1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13" fillId="0" borderId="1" xfId="0" applyFont="1" applyFill="1" applyBorder="1"/>
    <xf numFmtId="0" fontId="12" fillId="0" borderId="1" xfId="1" applyFont="1" applyFill="1" applyBorder="1" applyAlignment="1">
      <alignment horizontal="left" vertical="top" wrapText="1"/>
    </xf>
    <xf numFmtId="49" fontId="12" fillId="0" borderId="1" xfId="1" applyNumberFormat="1" applyFont="1" applyFill="1" applyBorder="1" applyAlignment="1">
      <alignment vertical="top" wrapText="1"/>
    </xf>
    <xf numFmtId="0" fontId="12" fillId="0" borderId="3" xfId="1" applyFont="1" applyFill="1" applyBorder="1" applyAlignment="1">
      <alignment horizontal="center"/>
    </xf>
    <xf numFmtId="0" fontId="12" fillId="0" borderId="1" xfId="1" applyFont="1" applyFill="1" applyBorder="1" applyAlignment="1">
      <alignment wrapText="1"/>
    </xf>
    <xf numFmtId="0" fontId="12" fillId="0" borderId="3" xfId="1" applyFont="1" applyFill="1" applyBorder="1" applyAlignment="1">
      <alignment horizontal="center" vertical="top"/>
    </xf>
    <xf numFmtId="0" fontId="13" fillId="0" borderId="1" xfId="1" applyFont="1" applyFill="1" applyBorder="1"/>
    <xf numFmtId="49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vertical="center" wrapText="1"/>
    </xf>
    <xf numFmtId="0" fontId="17" fillId="0" borderId="3" xfId="1" applyFont="1" applyFill="1" applyBorder="1" applyAlignment="1">
      <alignment horizontal="center"/>
    </xf>
    <xf numFmtId="0" fontId="12" fillId="0" borderId="3" xfId="0" applyFont="1" applyFill="1" applyBorder="1" applyAlignment="1">
      <alignment vertical="top"/>
    </xf>
    <xf numFmtId="0" fontId="12" fillId="0" borderId="3" xfId="1" applyFont="1" applyFill="1" applyBorder="1" applyAlignment="1">
      <alignment vertical="top"/>
    </xf>
    <xf numFmtId="0" fontId="17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top"/>
    </xf>
    <xf numFmtId="1" fontId="0" fillId="0" borderId="0" xfId="0" applyNumberFormat="1" applyFill="1" applyAlignment="1">
      <alignment wrapText="1"/>
    </xf>
    <xf numFmtId="1" fontId="12" fillId="0" borderId="1" xfId="0" applyNumberFormat="1" applyFont="1" applyFill="1" applyBorder="1" applyAlignment="1">
      <alignment vertical="top"/>
    </xf>
    <xf numFmtId="1" fontId="12" fillId="0" borderId="1" xfId="0" applyNumberFormat="1" applyFont="1" applyFill="1" applyBorder="1" applyAlignment="1">
      <alignment vertical="top" wrapText="1"/>
    </xf>
    <xf numFmtId="1" fontId="12" fillId="0" borderId="1" xfId="0" applyNumberFormat="1" applyFont="1" applyFill="1" applyBorder="1" applyAlignment="1">
      <alignment horizontal="left" vertical="top"/>
    </xf>
    <xf numFmtId="1" fontId="12" fillId="0" borderId="1" xfId="0" applyNumberFormat="1" applyFont="1" applyFill="1" applyBorder="1" applyAlignment="1">
      <alignment horizontal="left" vertical="top" wrapText="1"/>
    </xf>
    <xf numFmtId="1" fontId="5" fillId="0" borderId="0" xfId="0" applyNumberFormat="1" applyFont="1" applyFill="1"/>
    <xf numFmtId="1" fontId="5" fillId="0" borderId="13" xfId="0" applyNumberFormat="1" applyFont="1" applyFill="1" applyBorder="1" applyAlignment="1">
      <alignment wrapText="1"/>
    </xf>
    <xf numFmtId="1" fontId="12" fillId="0" borderId="1" xfId="0" applyNumberFormat="1" applyFont="1" applyFill="1" applyBorder="1"/>
    <xf numFmtId="1" fontId="12" fillId="0" borderId="1" xfId="0" applyNumberFormat="1" applyFont="1" applyFill="1" applyBorder="1" applyAlignment="1">
      <alignment wrapText="1"/>
    </xf>
    <xf numFmtId="0" fontId="2" fillId="0" borderId="2" xfId="0" applyFont="1" applyFill="1" applyBorder="1"/>
    <xf numFmtId="0" fontId="17" fillId="0" borderId="1" xfId="0" applyFont="1" applyFill="1" applyBorder="1"/>
    <xf numFmtId="0" fontId="7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vertical="center" wrapText="1"/>
    </xf>
    <xf numFmtId="0" fontId="17" fillId="0" borderId="3" xfId="0" applyFont="1" applyFill="1" applyBorder="1"/>
    <xf numFmtId="49" fontId="17" fillId="0" borderId="1" xfId="0" applyNumberFormat="1" applyFont="1" applyFill="1" applyBorder="1" applyAlignment="1">
      <alignment horizontal="center" vertical="top"/>
    </xf>
    <xf numFmtId="0" fontId="17" fillId="0" borderId="1" xfId="1" applyFont="1" applyFill="1" applyBorder="1" applyAlignment="1">
      <alignment vertical="top" wrapText="1"/>
    </xf>
    <xf numFmtId="0" fontId="17" fillId="0" borderId="3" xfId="0" applyFont="1" applyFill="1" applyBorder="1" applyAlignment="1">
      <alignment horizontal="center" vertical="top"/>
    </xf>
    <xf numFmtId="1" fontId="5" fillId="0" borderId="1" xfId="0" applyNumberFormat="1" applyFont="1" applyFill="1" applyBorder="1"/>
    <xf numFmtId="1" fontId="5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horizontal="center" vertical="top"/>
    </xf>
    <xf numFmtId="2" fontId="5" fillId="0" borderId="1" xfId="0" applyNumberFormat="1" applyFont="1" applyFill="1" applyBorder="1" applyAlignment="1">
      <alignment horizontal="center" vertical="top"/>
    </xf>
    <xf numFmtId="0" fontId="38" fillId="0" borderId="1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/>
    </xf>
    <xf numFmtId="49" fontId="17" fillId="0" borderId="1" xfId="1" applyNumberFormat="1" applyFont="1" applyFill="1" applyBorder="1" applyAlignment="1">
      <alignment vertical="center" wrapText="1"/>
    </xf>
    <xf numFmtId="49" fontId="7" fillId="0" borderId="1" xfId="1" applyNumberFormat="1" applyFont="1" applyFill="1" applyBorder="1" applyAlignment="1">
      <alignment vertical="center" wrapText="1"/>
    </xf>
    <xf numFmtId="49" fontId="20" fillId="0" borderId="1" xfId="1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20" fillId="0" borderId="1" xfId="0" applyFont="1" applyFill="1" applyBorder="1"/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justify" vertical="top" wrapText="1"/>
    </xf>
    <xf numFmtId="0" fontId="17" fillId="0" borderId="1" xfId="0" applyFont="1" applyFill="1" applyBorder="1" applyAlignment="1">
      <alignment horizontal="justify" vertical="top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top"/>
    </xf>
    <xf numFmtId="0" fontId="10" fillId="0" borderId="0" xfId="0" applyFont="1" applyFill="1" applyBorder="1" applyAlignment="1"/>
    <xf numFmtId="0" fontId="12" fillId="0" borderId="1" xfId="0" applyFont="1" applyFill="1" applyBorder="1" applyAlignment="1">
      <alignment vertical="top"/>
    </xf>
    <xf numFmtId="0" fontId="12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right" wrapText="1"/>
    </xf>
    <xf numFmtId="1" fontId="12" fillId="0" borderId="1" xfId="100" applyNumberFormat="1" applyFont="1" applyFill="1" applyBorder="1"/>
    <xf numFmtId="0" fontId="17" fillId="0" borderId="1" xfId="52" applyFont="1" applyFill="1" applyBorder="1" applyAlignment="1">
      <alignment horizontal="left" wrapText="1"/>
    </xf>
    <xf numFmtId="1" fontId="12" fillId="0" borderId="1" xfId="114" applyNumberFormat="1" applyFont="1" applyBorder="1"/>
    <xf numFmtId="0" fontId="17" fillId="0" borderId="1" xfId="52" applyFont="1" applyFill="1" applyBorder="1" applyAlignment="1">
      <alignment wrapText="1"/>
    </xf>
    <xf numFmtId="1" fontId="12" fillId="0" borderId="1" xfId="114" applyNumberFormat="1" applyFont="1" applyBorder="1" applyAlignment="1">
      <alignment wrapText="1"/>
    </xf>
    <xf numFmtId="0" fontId="6" fillId="2" borderId="1" xfId="1" applyFont="1" applyFill="1" applyBorder="1"/>
    <xf numFmtId="0" fontId="6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top"/>
    </xf>
    <xf numFmtId="0" fontId="16" fillId="2" borderId="3" xfId="0" applyFont="1" applyFill="1" applyBorder="1" applyAlignment="1">
      <alignment horizontal="left" vertical="top"/>
    </xf>
    <xf numFmtId="0" fontId="16" fillId="2" borderId="2" xfId="0" applyFont="1" applyFill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19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6" fillId="0" borderId="3" xfId="0" applyFont="1" applyFill="1" applyBorder="1" applyAlignment="1">
      <alignment horizontal="left" vertical="top"/>
    </xf>
    <xf numFmtId="0" fontId="16" fillId="0" borderId="2" xfId="0" applyFont="1" applyFill="1" applyBorder="1" applyAlignment="1">
      <alignment horizontal="left" vertical="top"/>
    </xf>
    <xf numFmtId="0" fontId="10" fillId="0" borderId="0" xfId="0" applyFont="1" applyFill="1" applyAlignment="1">
      <alignment horizontal="right"/>
    </xf>
    <xf numFmtId="0" fontId="1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center" wrapText="1"/>
    </xf>
    <xf numFmtId="0" fontId="37" fillId="0" borderId="0" xfId="0" applyFont="1" applyFill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28">
    <cellStyle name="20% - Акцент1" xfId="23" builtinId="30" customBuiltin="1"/>
    <cellStyle name="20% - Акцент1 2" xfId="74"/>
    <cellStyle name="20% - Акцент1 3" xfId="88"/>
    <cellStyle name="20% - Акцент1 4" xfId="102"/>
    <cellStyle name="20% - Акцент1 5" xfId="116"/>
    <cellStyle name="20% - Акцент2" xfId="27" builtinId="34" customBuiltin="1"/>
    <cellStyle name="20% - Акцент2 2" xfId="76"/>
    <cellStyle name="20% - Акцент2 3" xfId="90"/>
    <cellStyle name="20% - Акцент2 4" xfId="104"/>
    <cellStyle name="20% - Акцент2 5" xfId="118"/>
    <cellStyle name="20% - Акцент3" xfId="31" builtinId="38" customBuiltin="1"/>
    <cellStyle name="20% - Акцент3 2" xfId="78"/>
    <cellStyle name="20% - Акцент3 3" xfId="92"/>
    <cellStyle name="20% - Акцент3 4" xfId="106"/>
    <cellStyle name="20% - Акцент3 5" xfId="120"/>
    <cellStyle name="20% - Акцент4" xfId="35" builtinId="42" customBuiltin="1"/>
    <cellStyle name="20% - Акцент4 2" xfId="80"/>
    <cellStyle name="20% - Акцент4 3" xfId="94"/>
    <cellStyle name="20% - Акцент4 4" xfId="108"/>
    <cellStyle name="20% - Акцент4 5" xfId="122"/>
    <cellStyle name="20% - Акцент5" xfId="39" builtinId="46" customBuiltin="1"/>
    <cellStyle name="20% - Акцент5 2" xfId="82"/>
    <cellStyle name="20% - Акцент5 3" xfId="96"/>
    <cellStyle name="20% - Акцент5 4" xfId="110"/>
    <cellStyle name="20% - Акцент5 5" xfId="124"/>
    <cellStyle name="20% - Акцент6" xfId="43" builtinId="50" customBuiltin="1"/>
    <cellStyle name="20% - Акцент6 2" xfId="84"/>
    <cellStyle name="20% - Акцент6 3" xfId="98"/>
    <cellStyle name="20% - Акцент6 4" xfId="112"/>
    <cellStyle name="20% - Акцент6 5" xfId="126"/>
    <cellStyle name="40% - Акцент1" xfId="24" builtinId="31" customBuiltin="1"/>
    <cellStyle name="40% - Акцент1 2" xfId="75"/>
    <cellStyle name="40% - Акцент1 3" xfId="89"/>
    <cellStyle name="40% - Акцент1 4" xfId="103"/>
    <cellStyle name="40% - Акцент1 5" xfId="117"/>
    <cellStyle name="40% - Акцент2" xfId="28" builtinId="35" customBuiltin="1"/>
    <cellStyle name="40% - Акцент2 2" xfId="77"/>
    <cellStyle name="40% - Акцент2 3" xfId="91"/>
    <cellStyle name="40% - Акцент2 4" xfId="105"/>
    <cellStyle name="40% - Акцент2 5" xfId="119"/>
    <cellStyle name="40% - Акцент3" xfId="32" builtinId="39" customBuiltin="1"/>
    <cellStyle name="40% - Акцент3 2" xfId="79"/>
    <cellStyle name="40% - Акцент3 3" xfId="93"/>
    <cellStyle name="40% - Акцент3 4" xfId="107"/>
    <cellStyle name="40% - Акцент3 5" xfId="121"/>
    <cellStyle name="40% - Акцент4" xfId="36" builtinId="43" customBuiltin="1"/>
    <cellStyle name="40% - Акцент4 2" xfId="81"/>
    <cellStyle name="40% - Акцент4 3" xfId="95"/>
    <cellStyle name="40% - Акцент4 4" xfId="109"/>
    <cellStyle name="40% - Акцент4 5" xfId="123"/>
    <cellStyle name="40% - Акцент5" xfId="40" builtinId="47" customBuiltin="1"/>
    <cellStyle name="40% - Акцент5 2" xfId="83"/>
    <cellStyle name="40% - Акцент5 3" xfId="97"/>
    <cellStyle name="40% - Акцент5 4" xfId="111"/>
    <cellStyle name="40% - Акцент5 5" xfId="125"/>
    <cellStyle name="40% - Акцент6" xfId="44" builtinId="51" customBuiltin="1"/>
    <cellStyle name="40% - Акцент6 2" xfId="85"/>
    <cellStyle name="40% - Акцент6 3" xfId="99"/>
    <cellStyle name="40% - Акцент6 4" xfId="113"/>
    <cellStyle name="40% - Акцент6 5" xfId="127"/>
    <cellStyle name="60% - Акцент1" xfId="25" builtinId="32" customBuiltin="1"/>
    <cellStyle name="60% - Акцент2" xfId="29" builtinId="36" customBuiltin="1"/>
    <cellStyle name="60% - Акцент3" xfId="33" builtinId="40" customBuiltin="1"/>
    <cellStyle name="60% - Акцент4" xfId="37" builtinId="44" customBuiltin="1"/>
    <cellStyle name="60% - Акцент5" xfId="41" builtinId="48" customBuiltin="1"/>
    <cellStyle name="60% - Акцент6" xfId="45" builtinId="52" customBuiltin="1"/>
    <cellStyle name="Акцент1" xfId="22" builtinId="29" customBuiltin="1"/>
    <cellStyle name="Акцент2" xfId="26" builtinId="33" customBuiltin="1"/>
    <cellStyle name="Акцент3" xfId="30" builtinId="37" customBuiltin="1"/>
    <cellStyle name="Акцент4" xfId="34" builtinId="41" customBuiltin="1"/>
    <cellStyle name="Акцент5" xfId="38" builtinId="45" customBuiltin="1"/>
    <cellStyle name="Акцент6" xfId="42" builtinId="49" customBuiltin="1"/>
    <cellStyle name="Ввод " xfId="13" builtinId="20" customBuiltin="1"/>
    <cellStyle name="Вывод" xfId="14" builtinId="21" customBuiltin="1"/>
    <cellStyle name="Вычисление" xfId="15" builtinId="22" customBuiltin="1"/>
    <cellStyle name="Денежный" xfId="4" builtinId="4"/>
    <cellStyle name="Заголовок 1" xfId="6" builtinId="16" customBuiltin="1"/>
    <cellStyle name="Заголовок 2" xfId="7" builtinId="17" customBuiltin="1"/>
    <cellStyle name="Заголовок 3" xfId="8" builtinId="18" customBuiltin="1"/>
    <cellStyle name="Заголовок 4" xfId="9" builtinId="19" customBuiltin="1"/>
    <cellStyle name="Итог" xfId="21" builtinId="25" customBuiltin="1"/>
    <cellStyle name="Контрольная ячейка" xfId="17" builtinId="23" customBuiltin="1"/>
    <cellStyle name="Название" xfId="5" builtinId="15" customBuiltin="1"/>
    <cellStyle name="Нейтральный" xfId="12" builtinId="28" customBuiltin="1"/>
    <cellStyle name="Обычный" xfId="0" builtinId="0"/>
    <cellStyle name="Обычный 10" xfId="86"/>
    <cellStyle name="Обычный 11" xfId="100"/>
    <cellStyle name="Обычный 12" xfId="114"/>
    <cellStyle name="Обычный 2" xfId="2"/>
    <cellStyle name="Обычный 3" xfId="1"/>
    <cellStyle name="Обычный 3 2" xfId="50"/>
    <cellStyle name="Обычный 3 3" xfId="52"/>
    <cellStyle name="Обычный 3 4" xfId="58"/>
    <cellStyle name="Обычный 3 5" xfId="64"/>
    <cellStyle name="Обычный 3 6" xfId="46"/>
    <cellStyle name="Обычный 4" xfId="3"/>
    <cellStyle name="Обычный 4 2" xfId="49"/>
    <cellStyle name="Обычный 4 2 2" xfId="55"/>
    <cellStyle name="Обычный 4 2 3" xfId="61"/>
    <cellStyle name="Обычный 4 2 4" xfId="67"/>
    <cellStyle name="Обычный 4 3" xfId="57"/>
    <cellStyle name="Обычный 4 3 2" xfId="63"/>
    <cellStyle name="Обычный 4 3 3" xfId="69"/>
    <cellStyle name="Обычный 4 4" xfId="53"/>
    <cellStyle name="Обычный 4 5" xfId="59"/>
    <cellStyle name="Обычный 4 6" xfId="65"/>
    <cellStyle name="Обычный 5" xfId="48"/>
    <cellStyle name="Обычный 6" xfId="47"/>
    <cellStyle name="Обычный 6 2" xfId="54"/>
    <cellStyle name="Обычный 6 3" xfId="60"/>
    <cellStyle name="Обычный 6 4" xfId="66"/>
    <cellStyle name="Обычный 7" xfId="51"/>
    <cellStyle name="Обычный 7 2" xfId="56"/>
    <cellStyle name="Обычный 7 3" xfId="62"/>
    <cellStyle name="Обычный 7 4" xfId="68"/>
    <cellStyle name="Обычный 8" xfId="70"/>
    <cellStyle name="Обычный 9" xfId="72"/>
    <cellStyle name="Плохой" xfId="11" builtinId="27" customBuiltin="1"/>
    <cellStyle name="Пояснение" xfId="20" builtinId="53" customBuiltin="1"/>
    <cellStyle name="Примечание" xfId="19" builtinId="10" customBuiltin="1"/>
    <cellStyle name="Примечание 2" xfId="71"/>
    <cellStyle name="Примечание 3" xfId="73"/>
    <cellStyle name="Примечание 4" xfId="87"/>
    <cellStyle name="Примечание 5" xfId="101"/>
    <cellStyle name="Примечание 6" xfId="115"/>
    <cellStyle name="Связанная ячейка" xfId="16" builtinId="24" customBuiltin="1"/>
    <cellStyle name="Текст предупреждения" xfId="18" builtinId="11" customBuiltin="1"/>
    <cellStyle name="Хороший" xfId="1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1"/>
  <sheetViews>
    <sheetView topLeftCell="A210" zoomScale="70" zoomScaleNormal="70" workbookViewId="0">
      <selection activeCell="E223" sqref="E223"/>
    </sheetView>
  </sheetViews>
  <sheetFormatPr defaultRowHeight="15.75" x14ac:dyDescent="0.25"/>
  <cols>
    <col min="1" max="1" width="11" style="153" customWidth="1"/>
    <col min="2" max="2" width="14.875" style="153" customWidth="1"/>
    <col min="3" max="3" width="54.75" style="153" customWidth="1"/>
    <col min="4" max="4" width="48.375" style="153" customWidth="1"/>
    <col min="5" max="5" width="15.5" style="153" customWidth="1"/>
    <col min="6" max="6" width="13.375" style="153" customWidth="1"/>
    <col min="7" max="7" width="13" style="153" hidden="1" customWidth="1"/>
    <col min="8" max="8" width="10.5" style="153" hidden="1" customWidth="1"/>
    <col min="9" max="9" width="10.25" style="153" hidden="1" customWidth="1"/>
    <col min="10" max="11" width="10.375" style="153" hidden="1" customWidth="1"/>
    <col min="12" max="16384" width="9" style="153"/>
  </cols>
  <sheetData>
    <row r="1" spans="1:11" x14ac:dyDescent="0.25">
      <c r="C1" s="139"/>
      <c r="D1" s="351" t="s">
        <v>1480</v>
      </c>
      <c r="E1" s="351"/>
      <c r="F1" s="351"/>
      <c r="G1" s="132"/>
    </row>
    <row r="2" spans="1:11" x14ac:dyDescent="0.25">
      <c r="C2" s="139"/>
      <c r="D2" s="351" t="s">
        <v>1479</v>
      </c>
      <c r="E2" s="351"/>
      <c r="F2" s="351"/>
      <c r="G2" s="206"/>
    </row>
    <row r="3" spans="1:11" x14ac:dyDescent="0.25">
      <c r="D3" s="352" t="s">
        <v>1481</v>
      </c>
      <c r="E3" s="352"/>
      <c r="F3" s="352"/>
      <c r="G3" s="132"/>
    </row>
    <row r="4" spans="1:11" ht="15" customHeight="1" x14ac:dyDescent="0.25"/>
    <row r="5" spans="1:11" ht="47.25" x14ac:dyDescent="0.25">
      <c r="A5" s="159" t="s">
        <v>1238</v>
      </c>
      <c r="B5" s="159" t="s">
        <v>1227</v>
      </c>
      <c r="C5" s="156" t="s">
        <v>29</v>
      </c>
      <c r="D5" s="155" t="s">
        <v>1239</v>
      </c>
      <c r="E5" s="168" t="s">
        <v>30</v>
      </c>
      <c r="F5" s="172" t="s">
        <v>227</v>
      </c>
      <c r="G5" s="90"/>
      <c r="H5" s="85" t="s">
        <v>1294</v>
      </c>
      <c r="I5" s="79" t="s">
        <v>1295</v>
      </c>
      <c r="J5" s="80">
        <v>0.7</v>
      </c>
      <c r="K5" s="80"/>
    </row>
    <row r="6" spans="1:11" x14ac:dyDescent="0.25">
      <c r="A6" s="58" t="s">
        <v>977</v>
      </c>
      <c r="B6" s="164"/>
      <c r="C6" s="77" t="s">
        <v>538</v>
      </c>
      <c r="D6" s="78"/>
      <c r="E6" s="114"/>
      <c r="F6" s="127"/>
      <c r="G6" s="98"/>
      <c r="H6" s="160">
        <f t="shared" ref="H6" si="0">SUM(F6*0.7)</f>
        <v>0</v>
      </c>
      <c r="I6" s="157">
        <f t="shared" ref="I6" si="1">F6*0.5</f>
        <v>0</v>
      </c>
      <c r="J6" s="157">
        <f t="shared" ref="J6" si="2">SUM(F6*0.3)</f>
        <v>0</v>
      </c>
      <c r="K6" s="157"/>
    </row>
    <row r="7" spans="1:11" x14ac:dyDescent="0.25">
      <c r="A7" s="58"/>
      <c r="B7" s="349" t="s">
        <v>1327</v>
      </c>
      <c r="C7" s="350"/>
      <c r="D7" s="78"/>
      <c r="E7" s="114"/>
      <c r="F7" s="127"/>
      <c r="G7" s="98"/>
      <c r="H7" s="160"/>
      <c r="I7" s="157"/>
      <c r="J7" s="157"/>
      <c r="K7" s="157"/>
    </row>
    <row r="8" spans="1:11" ht="30" x14ac:dyDescent="0.25">
      <c r="A8" s="58" t="s">
        <v>978</v>
      </c>
      <c r="B8" s="142" t="s">
        <v>1328</v>
      </c>
      <c r="C8" s="144" t="s">
        <v>1329</v>
      </c>
      <c r="D8" s="78"/>
      <c r="E8" s="114" t="s">
        <v>28</v>
      </c>
      <c r="F8" s="127">
        <v>110</v>
      </c>
      <c r="G8" s="98"/>
      <c r="H8" s="160"/>
      <c r="I8" s="157"/>
      <c r="J8" s="157"/>
      <c r="K8" s="157"/>
    </row>
    <row r="9" spans="1:11" x14ac:dyDescent="0.25">
      <c r="A9" s="58" t="s">
        <v>980</v>
      </c>
      <c r="B9" s="142" t="s">
        <v>1320</v>
      </c>
      <c r="C9" s="140" t="s">
        <v>1330</v>
      </c>
      <c r="D9" s="78"/>
      <c r="E9" s="114" t="s">
        <v>28</v>
      </c>
      <c r="F9" s="127">
        <v>140</v>
      </c>
      <c r="G9" s="98"/>
      <c r="H9" s="160"/>
      <c r="I9" s="157"/>
      <c r="J9" s="157"/>
      <c r="K9" s="157"/>
    </row>
    <row r="10" spans="1:11" x14ac:dyDescent="0.25">
      <c r="A10" s="58" t="s">
        <v>979</v>
      </c>
      <c r="B10" s="142" t="s">
        <v>1321</v>
      </c>
      <c r="C10" s="140" t="s">
        <v>1331</v>
      </c>
      <c r="D10" s="78"/>
      <c r="E10" s="114" t="s">
        <v>28</v>
      </c>
      <c r="F10" s="127">
        <v>110</v>
      </c>
      <c r="G10" s="98"/>
      <c r="H10" s="160"/>
      <c r="I10" s="157"/>
      <c r="J10" s="157"/>
      <c r="K10" s="157"/>
    </row>
    <row r="11" spans="1:11" ht="30" x14ac:dyDescent="0.25">
      <c r="A11" s="58" t="s">
        <v>981</v>
      </c>
      <c r="B11" s="142" t="s">
        <v>1322</v>
      </c>
      <c r="C11" s="144" t="s">
        <v>1332</v>
      </c>
      <c r="D11" s="78"/>
      <c r="E11" s="114" t="s">
        <v>28</v>
      </c>
      <c r="F11" s="127">
        <v>120</v>
      </c>
      <c r="G11" s="98"/>
      <c r="H11" s="160"/>
      <c r="I11" s="157"/>
      <c r="J11" s="157"/>
      <c r="K11" s="157"/>
    </row>
    <row r="12" spans="1:11" x14ac:dyDescent="0.25">
      <c r="A12" s="58" t="s">
        <v>982</v>
      </c>
      <c r="B12" s="142" t="s">
        <v>1323</v>
      </c>
      <c r="C12" s="143" t="s">
        <v>1324</v>
      </c>
      <c r="D12" s="78"/>
      <c r="E12" s="114" t="s">
        <v>28</v>
      </c>
      <c r="F12" s="127">
        <v>130</v>
      </c>
      <c r="G12" s="98"/>
      <c r="H12" s="160"/>
      <c r="I12" s="157"/>
      <c r="J12" s="157"/>
      <c r="K12" s="157"/>
    </row>
    <row r="13" spans="1:11" ht="30" x14ac:dyDescent="0.25">
      <c r="A13" s="58" t="s">
        <v>983</v>
      </c>
      <c r="B13" s="142" t="s">
        <v>1333</v>
      </c>
      <c r="C13" s="144" t="s">
        <v>1334</v>
      </c>
      <c r="D13" s="78"/>
      <c r="E13" s="114" t="s">
        <v>28</v>
      </c>
      <c r="F13" s="127">
        <v>350</v>
      </c>
      <c r="G13" s="98"/>
      <c r="H13" s="160"/>
      <c r="I13" s="157"/>
      <c r="J13" s="157"/>
      <c r="K13" s="157"/>
    </row>
    <row r="14" spans="1:11" x14ac:dyDescent="0.25">
      <c r="A14" s="58" t="s">
        <v>984</v>
      </c>
      <c r="B14" s="142" t="s">
        <v>1325</v>
      </c>
      <c r="C14" s="143" t="s">
        <v>1326</v>
      </c>
      <c r="D14" s="78"/>
      <c r="E14" s="114" t="s">
        <v>28</v>
      </c>
      <c r="F14" s="127">
        <v>70</v>
      </c>
      <c r="G14" s="98"/>
      <c r="H14" s="160"/>
      <c r="I14" s="157"/>
      <c r="J14" s="157"/>
      <c r="K14" s="157"/>
    </row>
    <row r="15" spans="1:11" x14ac:dyDescent="0.25">
      <c r="A15" s="58"/>
      <c r="B15" s="349" t="s">
        <v>1335</v>
      </c>
      <c r="C15" s="350"/>
      <c r="D15" s="78"/>
      <c r="E15" s="114"/>
      <c r="F15" s="127"/>
      <c r="G15" s="98"/>
      <c r="H15" s="160"/>
      <c r="I15" s="157"/>
      <c r="J15" s="157"/>
      <c r="K15" s="157"/>
    </row>
    <row r="16" spans="1:11" x14ac:dyDescent="0.25">
      <c r="A16" s="58" t="s">
        <v>985</v>
      </c>
      <c r="B16" s="142" t="s">
        <v>1337</v>
      </c>
      <c r="C16" s="140" t="s">
        <v>1336</v>
      </c>
      <c r="D16" s="78"/>
      <c r="E16" s="114" t="s">
        <v>28</v>
      </c>
      <c r="F16" s="127">
        <v>160</v>
      </c>
      <c r="G16" s="98"/>
      <c r="H16" s="160"/>
      <c r="I16" s="157"/>
      <c r="J16" s="157"/>
      <c r="K16" s="157"/>
    </row>
    <row r="17" spans="1:11" ht="30" x14ac:dyDescent="0.25">
      <c r="A17" s="73" t="s">
        <v>986</v>
      </c>
      <c r="B17" s="72" t="s">
        <v>1430</v>
      </c>
      <c r="C17" s="209" t="s">
        <v>1431</v>
      </c>
      <c r="D17" s="210"/>
      <c r="E17" s="211" t="s">
        <v>28</v>
      </c>
      <c r="F17" s="162">
        <v>160</v>
      </c>
      <c r="G17" s="98"/>
      <c r="H17" s="160"/>
      <c r="I17" s="157"/>
      <c r="J17" s="157"/>
      <c r="K17" s="157"/>
    </row>
    <row r="18" spans="1:11" x14ac:dyDescent="0.25">
      <c r="A18" s="73"/>
      <c r="B18" s="347" t="s">
        <v>1338</v>
      </c>
      <c r="C18" s="348"/>
      <c r="D18" s="212"/>
      <c r="E18" s="145"/>
      <c r="F18" s="127"/>
      <c r="G18" s="98"/>
      <c r="H18" s="160"/>
      <c r="I18" s="157"/>
      <c r="J18" s="157"/>
      <c r="K18" s="157"/>
    </row>
    <row r="19" spans="1:11" x14ac:dyDescent="0.25">
      <c r="A19" s="73" t="s">
        <v>987</v>
      </c>
      <c r="B19" s="72" t="s">
        <v>1339</v>
      </c>
      <c r="C19" s="213" t="s">
        <v>1340</v>
      </c>
      <c r="D19" s="212"/>
      <c r="E19" s="145" t="s">
        <v>28</v>
      </c>
      <c r="F19" s="127">
        <v>220</v>
      </c>
      <c r="G19" s="98"/>
      <c r="H19" s="160"/>
      <c r="I19" s="157"/>
      <c r="J19" s="157"/>
      <c r="K19" s="157"/>
    </row>
    <row r="20" spans="1:11" x14ac:dyDescent="0.25">
      <c r="A20" s="73" t="s">
        <v>988</v>
      </c>
      <c r="B20" s="72" t="s">
        <v>1341</v>
      </c>
      <c r="C20" s="213" t="s">
        <v>1342</v>
      </c>
      <c r="D20" s="212"/>
      <c r="E20" s="145" t="s">
        <v>28</v>
      </c>
      <c r="F20" s="127">
        <v>67</v>
      </c>
      <c r="G20" s="98"/>
      <c r="H20" s="160"/>
      <c r="I20" s="157"/>
      <c r="J20" s="157"/>
      <c r="K20" s="157"/>
    </row>
    <row r="21" spans="1:11" x14ac:dyDescent="0.25">
      <c r="A21" s="73" t="s">
        <v>989</v>
      </c>
      <c r="B21" s="71" t="s">
        <v>527</v>
      </c>
      <c r="C21" s="209" t="s">
        <v>528</v>
      </c>
      <c r="D21" s="212"/>
      <c r="E21" s="145" t="s">
        <v>28</v>
      </c>
      <c r="F21" s="127">
        <v>94</v>
      </c>
      <c r="G21" s="98"/>
      <c r="H21" s="160"/>
      <c r="I21" s="157"/>
      <c r="J21" s="157"/>
      <c r="K21" s="157"/>
    </row>
    <row r="22" spans="1:11" x14ac:dyDescent="0.25">
      <c r="A22" s="73" t="s">
        <v>990</v>
      </c>
      <c r="B22" s="71" t="s">
        <v>529</v>
      </c>
      <c r="C22" s="209" t="s">
        <v>530</v>
      </c>
      <c r="D22" s="212"/>
      <c r="E22" s="145" t="s">
        <v>28</v>
      </c>
      <c r="F22" s="127">
        <v>96</v>
      </c>
      <c r="G22" s="98"/>
      <c r="H22" s="160"/>
      <c r="I22" s="157"/>
      <c r="J22" s="157"/>
      <c r="K22" s="157"/>
    </row>
    <row r="23" spans="1:11" x14ac:dyDescent="0.25">
      <c r="A23" s="73" t="s">
        <v>991</v>
      </c>
      <c r="B23" s="71" t="s">
        <v>533</v>
      </c>
      <c r="C23" s="209" t="s">
        <v>534</v>
      </c>
      <c r="D23" s="212"/>
      <c r="E23" s="145" t="s">
        <v>28</v>
      </c>
      <c r="F23" s="127">
        <v>50</v>
      </c>
      <c r="G23" s="98"/>
      <c r="H23" s="160"/>
      <c r="I23" s="157"/>
      <c r="J23" s="157"/>
      <c r="K23" s="157"/>
    </row>
    <row r="24" spans="1:11" x14ac:dyDescent="0.25">
      <c r="A24" s="73" t="s">
        <v>992</v>
      </c>
      <c r="B24" s="71" t="s">
        <v>531</v>
      </c>
      <c r="C24" s="209" t="s">
        <v>532</v>
      </c>
      <c r="D24" s="212"/>
      <c r="E24" s="145" t="s">
        <v>28</v>
      </c>
      <c r="F24" s="127">
        <v>50</v>
      </c>
      <c r="G24" s="98"/>
      <c r="H24" s="160"/>
      <c r="I24" s="157"/>
      <c r="J24" s="157"/>
      <c r="K24" s="157"/>
    </row>
    <row r="25" spans="1:11" x14ac:dyDescent="0.25">
      <c r="A25" s="73" t="s">
        <v>993</v>
      </c>
      <c r="B25" s="71" t="s">
        <v>535</v>
      </c>
      <c r="C25" s="209" t="s">
        <v>536</v>
      </c>
      <c r="D25" s="212"/>
      <c r="E25" s="145" t="s">
        <v>28</v>
      </c>
      <c r="F25" s="127">
        <v>60</v>
      </c>
      <c r="G25" s="98"/>
      <c r="H25" s="160"/>
      <c r="I25" s="157"/>
      <c r="J25" s="157"/>
      <c r="K25" s="157"/>
    </row>
    <row r="26" spans="1:11" x14ac:dyDescent="0.25">
      <c r="A26" s="73" t="s">
        <v>994</v>
      </c>
      <c r="B26" s="71" t="s">
        <v>529</v>
      </c>
      <c r="C26" s="209" t="s">
        <v>530</v>
      </c>
      <c r="D26" s="71" t="s">
        <v>974</v>
      </c>
      <c r="E26" s="145" t="s">
        <v>28</v>
      </c>
      <c r="F26" s="127">
        <v>110</v>
      </c>
      <c r="G26" s="98"/>
      <c r="H26" s="160"/>
      <c r="I26" s="157"/>
      <c r="J26" s="157"/>
      <c r="K26" s="157"/>
    </row>
    <row r="27" spans="1:11" x14ac:dyDescent="0.25">
      <c r="A27" s="214"/>
      <c r="B27" s="347" t="s">
        <v>1343</v>
      </c>
      <c r="C27" s="348"/>
      <c r="D27" s="212"/>
      <c r="E27" s="145"/>
      <c r="F27" s="127"/>
      <c r="G27" s="98"/>
      <c r="H27" s="160"/>
      <c r="I27" s="157"/>
      <c r="J27" s="157"/>
      <c r="K27" s="157"/>
    </row>
    <row r="28" spans="1:11" x14ac:dyDescent="0.25">
      <c r="A28" s="73" t="s">
        <v>995</v>
      </c>
      <c r="B28" s="72" t="s">
        <v>1344</v>
      </c>
      <c r="C28" s="213" t="s">
        <v>1345</v>
      </c>
      <c r="D28" s="212"/>
      <c r="E28" s="145" t="s">
        <v>28</v>
      </c>
      <c r="F28" s="127">
        <v>115</v>
      </c>
      <c r="G28" s="98"/>
      <c r="H28" s="160"/>
      <c r="I28" s="157"/>
      <c r="J28" s="157"/>
      <c r="K28" s="157"/>
    </row>
    <row r="29" spans="1:11" x14ac:dyDescent="0.25">
      <c r="A29" s="73" t="s">
        <v>996</v>
      </c>
      <c r="B29" s="72" t="s">
        <v>1346</v>
      </c>
      <c r="C29" s="213" t="s">
        <v>1427</v>
      </c>
      <c r="D29" s="212"/>
      <c r="E29" s="145" t="s">
        <v>28</v>
      </c>
      <c r="F29" s="127">
        <v>226</v>
      </c>
      <c r="G29" s="98"/>
      <c r="H29" s="160"/>
      <c r="I29" s="157"/>
      <c r="J29" s="157"/>
      <c r="K29" s="157"/>
    </row>
    <row r="30" spans="1:11" ht="35.25" customHeight="1" x14ac:dyDescent="0.25">
      <c r="A30" s="73" t="s">
        <v>997</v>
      </c>
      <c r="B30" s="72" t="s">
        <v>1432</v>
      </c>
      <c r="C30" s="215" t="s">
        <v>1441</v>
      </c>
      <c r="D30" s="57" t="s">
        <v>1433</v>
      </c>
      <c r="E30" s="57" t="s">
        <v>28</v>
      </c>
      <c r="F30" s="127">
        <v>270</v>
      </c>
      <c r="G30" s="98"/>
      <c r="H30" s="160"/>
      <c r="I30" s="157"/>
      <c r="J30" s="157"/>
      <c r="K30" s="157"/>
    </row>
    <row r="31" spans="1:11" ht="30" x14ac:dyDescent="0.25">
      <c r="A31" s="73" t="s">
        <v>998</v>
      </c>
      <c r="B31" s="216" t="s">
        <v>1434</v>
      </c>
      <c r="C31" s="217" t="s">
        <v>1435</v>
      </c>
      <c r="D31" s="71" t="s">
        <v>1436</v>
      </c>
      <c r="E31" s="57" t="s">
        <v>28</v>
      </c>
      <c r="F31" s="127">
        <v>250</v>
      </c>
      <c r="G31" s="98"/>
      <c r="H31" s="160"/>
      <c r="I31" s="157"/>
      <c r="J31" s="157"/>
      <c r="K31" s="157"/>
    </row>
    <row r="32" spans="1:11" x14ac:dyDescent="0.25">
      <c r="A32" s="73" t="s">
        <v>999</v>
      </c>
      <c r="B32" s="218" t="s">
        <v>1437</v>
      </c>
      <c r="C32" s="219" t="s">
        <v>1440</v>
      </c>
      <c r="D32" s="57" t="s">
        <v>1438</v>
      </c>
      <c r="E32" s="57" t="s">
        <v>28</v>
      </c>
      <c r="F32" s="127">
        <v>402</v>
      </c>
      <c r="G32" s="98"/>
      <c r="H32" s="160"/>
      <c r="I32" s="157"/>
      <c r="J32" s="157"/>
      <c r="K32" s="157"/>
    </row>
    <row r="33" spans="1:11" ht="37.5" customHeight="1" x14ac:dyDescent="0.25">
      <c r="A33" s="73" t="s">
        <v>1000</v>
      </c>
      <c r="B33" s="218" t="s">
        <v>1437</v>
      </c>
      <c r="C33" s="219" t="s">
        <v>1440</v>
      </c>
      <c r="D33" s="71" t="s">
        <v>1439</v>
      </c>
      <c r="E33" s="57" t="s">
        <v>28</v>
      </c>
      <c r="F33" s="167">
        <v>1505</v>
      </c>
      <c r="G33" s="98"/>
      <c r="H33" s="160"/>
      <c r="I33" s="157"/>
      <c r="J33" s="157"/>
      <c r="K33" s="157"/>
    </row>
    <row r="34" spans="1:11" x14ac:dyDescent="0.25">
      <c r="A34" s="58"/>
      <c r="B34" s="349" t="s">
        <v>1347</v>
      </c>
      <c r="C34" s="350"/>
      <c r="D34" s="78"/>
      <c r="E34" s="114"/>
      <c r="F34" s="127"/>
      <c r="G34" s="98"/>
      <c r="H34" s="160"/>
      <c r="I34" s="157"/>
      <c r="J34" s="157"/>
      <c r="K34" s="157"/>
    </row>
    <row r="35" spans="1:11" x14ac:dyDescent="0.25">
      <c r="A35" s="58" t="s">
        <v>1001</v>
      </c>
      <c r="B35" s="56" t="s">
        <v>498</v>
      </c>
      <c r="C35" s="140" t="s">
        <v>499</v>
      </c>
      <c r="D35" s="78"/>
      <c r="E35" s="114" t="s">
        <v>28</v>
      </c>
      <c r="F35" s="127">
        <v>76</v>
      </c>
      <c r="G35" s="98"/>
      <c r="H35" s="160"/>
      <c r="I35" s="157"/>
      <c r="J35" s="157"/>
      <c r="K35" s="157"/>
    </row>
    <row r="36" spans="1:11" x14ac:dyDescent="0.25">
      <c r="A36" s="58" t="s">
        <v>1002</v>
      </c>
      <c r="B36" s="56" t="s">
        <v>500</v>
      </c>
      <c r="C36" s="140" t="s">
        <v>501</v>
      </c>
      <c r="D36" s="78"/>
      <c r="E36" s="114" t="s">
        <v>28</v>
      </c>
      <c r="F36" s="127">
        <v>81</v>
      </c>
      <c r="G36" s="98"/>
      <c r="H36" s="160"/>
      <c r="I36" s="157"/>
      <c r="J36" s="157"/>
      <c r="K36" s="157"/>
    </row>
    <row r="37" spans="1:11" x14ac:dyDescent="0.25">
      <c r="A37" s="58" t="s">
        <v>1003</v>
      </c>
      <c r="B37" s="56" t="s">
        <v>506</v>
      </c>
      <c r="C37" s="140" t="s">
        <v>507</v>
      </c>
      <c r="D37" s="78"/>
      <c r="E37" s="114" t="s">
        <v>28</v>
      </c>
      <c r="F37" s="127">
        <v>80</v>
      </c>
      <c r="G37" s="98"/>
      <c r="H37" s="160"/>
      <c r="I37" s="157"/>
      <c r="J37" s="157"/>
      <c r="K37" s="157"/>
    </row>
    <row r="38" spans="1:11" ht="30" x14ac:dyDescent="0.25">
      <c r="A38" s="58" t="s">
        <v>1004</v>
      </c>
      <c r="B38" s="56" t="s">
        <v>1348</v>
      </c>
      <c r="C38" s="140" t="s">
        <v>1349</v>
      </c>
      <c r="D38" s="78"/>
      <c r="E38" s="114" t="s">
        <v>28</v>
      </c>
      <c r="F38" s="127">
        <v>80</v>
      </c>
      <c r="G38" s="98"/>
      <c r="H38" s="160"/>
      <c r="I38" s="157"/>
      <c r="J38" s="157"/>
      <c r="K38" s="157"/>
    </row>
    <row r="39" spans="1:11" x14ac:dyDescent="0.25">
      <c r="A39" s="58" t="s">
        <v>1005</v>
      </c>
      <c r="B39" s="56" t="s">
        <v>502</v>
      </c>
      <c r="C39" s="140" t="s">
        <v>503</v>
      </c>
      <c r="D39" s="78"/>
      <c r="E39" s="114" t="s">
        <v>28</v>
      </c>
      <c r="F39" s="127">
        <v>81</v>
      </c>
      <c r="G39" s="98"/>
      <c r="H39" s="160"/>
      <c r="I39" s="157"/>
      <c r="J39" s="157"/>
      <c r="K39" s="157"/>
    </row>
    <row r="40" spans="1:11" x14ac:dyDescent="0.25">
      <c r="A40" s="58" t="s">
        <v>1006</v>
      </c>
      <c r="B40" s="56" t="s">
        <v>504</v>
      </c>
      <c r="C40" s="140" t="s">
        <v>505</v>
      </c>
      <c r="D40" s="78"/>
      <c r="E40" s="114" t="s">
        <v>28</v>
      </c>
      <c r="F40" s="127">
        <v>80</v>
      </c>
      <c r="G40" s="98"/>
      <c r="H40" s="160"/>
      <c r="I40" s="157"/>
      <c r="J40" s="157"/>
      <c r="K40" s="157"/>
    </row>
    <row r="41" spans="1:11" ht="30" x14ac:dyDescent="0.25">
      <c r="A41" s="58" t="s">
        <v>1007</v>
      </c>
      <c r="B41" s="56" t="s">
        <v>508</v>
      </c>
      <c r="C41" s="140" t="s">
        <v>537</v>
      </c>
      <c r="D41" s="78"/>
      <c r="E41" s="114" t="s">
        <v>28</v>
      </c>
      <c r="F41" s="127">
        <v>60</v>
      </c>
      <c r="G41" s="98"/>
      <c r="H41" s="160"/>
      <c r="I41" s="157"/>
      <c r="J41" s="157"/>
      <c r="K41" s="157"/>
    </row>
    <row r="42" spans="1:11" x14ac:dyDescent="0.25">
      <c r="A42" s="58" t="s">
        <v>1008</v>
      </c>
      <c r="B42" s="56" t="s">
        <v>509</v>
      </c>
      <c r="C42" s="140" t="s">
        <v>510</v>
      </c>
      <c r="D42" s="78"/>
      <c r="E42" s="114" t="s">
        <v>28</v>
      </c>
      <c r="F42" s="127">
        <v>82</v>
      </c>
      <c r="G42" s="98"/>
      <c r="H42" s="160"/>
      <c r="I42" s="157"/>
      <c r="J42" s="157"/>
      <c r="K42" s="157"/>
    </row>
    <row r="43" spans="1:11" x14ac:dyDescent="0.25">
      <c r="A43" s="58" t="s">
        <v>1009</v>
      </c>
      <c r="B43" s="56" t="s">
        <v>511</v>
      </c>
      <c r="C43" s="140" t="s">
        <v>512</v>
      </c>
      <c r="D43" s="78"/>
      <c r="E43" s="114" t="s">
        <v>28</v>
      </c>
      <c r="F43" s="127">
        <v>85</v>
      </c>
      <c r="G43" s="98"/>
      <c r="H43" s="160"/>
      <c r="I43" s="157"/>
      <c r="J43" s="157"/>
      <c r="K43" s="157"/>
    </row>
    <row r="44" spans="1:11" x14ac:dyDescent="0.25">
      <c r="A44" s="58" t="s">
        <v>1010</v>
      </c>
      <c r="B44" s="56" t="s">
        <v>521</v>
      </c>
      <c r="C44" s="140" t="s">
        <v>522</v>
      </c>
      <c r="D44" s="78"/>
      <c r="E44" s="114" t="s">
        <v>28</v>
      </c>
      <c r="F44" s="127">
        <v>83</v>
      </c>
      <c r="G44" s="98"/>
      <c r="H44" s="160"/>
      <c r="I44" s="157"/>
      <c r="J44" s="157"/>
      <c r="K44" s="157"/>
    </row>
    <row r="45" spans="1:11" x14ac:dyDescent="0.25">
      <c r="A45" s="58" t="s">
        <v>1011</v>
      </c>
      <c r="B45" s="56" t="s">
        <v>523</v>
      </c>
      <c r="C45" s="140" t="s">
        <v>524</v>
      </c>
      <c r="D45" s="78"/>
      <c r="E45" s="114" t="s">
        <v>28</v>
      </c>
      <c r="F45" s="127">
        <v>83</v>
      </c>
      <c r="G45" s="98"/>
      <c r="H45" s="160"/>
      <c r="I45" s="157"/>
      <c r="J45" s="157"/>
      <c r="K45" s="157"/>
    </row>
    <row r="46" spans="1:11" x14ac:dyDescent="0.25">
      <c r="A46" s="58" t="s">
        <v>1012</v>
      </c>
      <c r="B46" s="142" t="s">
        <v>1350</v>
      </c>
      <c r="C46" s="140" t="s">
        <v>1351</v>
      </c>
      <c r="D46" s="78"/>
      <c r="E46" s="114" t="s">
        <v>28</v>
      </c>
      <c r="F46" s="127">
        <v>83</v>
      </c>
      <c r="G46" s="98"/>
      <c r="H46" s="160"/>
      <c r="I46" s="157"/>
      <c r="J46" s="157"/>
      <c r="K46" s="157"/>
    </row>
    <row r="47" spans="1:11" x14ac:dyDescent="0.25">
      <c r="A47" s="58" t="s">
        <v>1013</v>
      </c>
      <c r="B47" s="142" t="s">
        <v>1352</v>
      </c>
      <c r="C47" s="140" t="s">
        <v>1353</v>
      </c>
      <c r="D47" s="78"/>
      <c r="E47" s="114" t="s">
        <v>28</v>
      </c>
      <c r="F47" s="127">
        <v>114</v>
      </c>
      <c r="G47" s="98"/>
      <c r="H47" s="160"/>
      <c r="I47" s="157"/>
      <c r="J47" s="157"/>
      <c r="K47" s="157"/>
    </row>
    <row r="48" spans="1:11" x14ac:dyDescent="0.25">
      <c r="A48" s="58" t="s">
        <v>1014</v>
      </c>
      <c r="B48" s="56" t="s">
        <v>525</v>
      </c>
      <c r="C48" s="140" t="s">
        <v>526</v>
      </c>
      <c r="D48" s="78"/>
      <c r="E48" s="114" t="s">
        <v>28</v>
      </c>
      <c r="F48" s="127">
        <v>82</v>
      </c>
      <c r="G48" s="98"/>
      <c r="H48" s="160"/>
      <c r="I48" s="157"/>
      <c r="J48" s="157"/>
      <c r="K48" s="157"/>
    </row>
    <row r="49" spans="1:11" x14ac:dyDescent="0.25">
      <c r="A49" s="58" t="s">
        <v>1015</v>
      </c>
      <c r="B49" s="56" t="s">
        <v>513</v>
      </c>
      <c r="C49" s="140" t="s">
        <v>514</v>
      </c>
      <c r="D49" s="78"/>
      <c r="E49" s="114" t="s">
        <v>28</v>
      </c>
      <c r="F49" s="127">
        <v>83</v>
      </c>
      <c r="G49" s="98"/>
      <c r="H49" s="160"/>
      <c r="I49" s="157"/>
      <c r="J49" s="157"/>
      <c r="K49" s="157"/>
    </row>
    <row r="50" spans="1:11" ht="30" x14ac:dyDescent="0.25">
      <c r="A50" s="58" t="s">
        <v>1016</v>
      </c>
      <c r="B50" s="56" t="s">
        <v>547</v>
      </c>
      <c r="C50" s="140" t="s">
        <v>548</v>
      </c>
      <c r="D50" s="78"/>
      <c r="E50" s="114" t="s">
        <v>28</v>
      </c>
      <c r="F50" s="127">
        <v>136</v>
      </c>
      <c r="G50" s="98"/>
      <c r="H50" s="160"/>
      <c r="I50" s="157"/>
      <c r="J50" s="157"/>
      <c r="K50" s="157"/>
    </row>
    <row r="51" spans="1:11" x14ac:dyDescent="0.25">
      <c r="A51" s="58" t="s">
        <v>1462</v>
      </c>
      <c r="B51" s="56" t="s">
        <v>515</v>
      </c>
      <c r="C51" s="140" t="s">
        <v>516</v>
      </c>
      <c r="D51" s="78"/>
      <c r="E51" s="114" t="s">
        <v>28</v>
      </c>
      <c r="F51" s="127">
        <v>107</v>
      </c>
      <c r="G51" s="98"/>
      <c r="H51" s="160"/>
      <c r="I51" s="157"/>
      <c r="J51" s="157"/>
      <c r="K51" s="157"/>
    </row>
    <row r="52" spans="1:11" x14ac:dyDescent="0.25">
      <c r="A52" s="58" t="s">
        <v>1463</v>
      </c>
      <c r="B52" s="56" t="s">
        <v>517</v>
      </c>
      <c r="C52" s="140" t="s">
        <v>518</v>
      </c>
      <c r="D52" s="78"/>
      <c r="E52" s="114" t="s">
        <v>28</v>
      </c>
      <c r="F52" s="127">
        <v>107</v>
      </c>
      <c r="G52" s="98"/>
      <c r="H52" s="160"/>
      <c r="I52" s="157"/>
      <c r="J52" s="157"/>
      <c r="K52" s="157"/>
    </row>
    <row r="53" spans="1:11" x14ac:dyDescent="0.25">
      <c r="A53" s="58" t="s">
        <v>1464</v>
      </c>
      <c r="B53" s="56" t="s">
        <v>519</v>
      </c>
      <c r="C53" s="140" t="s">
        <v>520</v>
      </c>
      <c r="D53" s="78"/>
      <c r="E53" s="114" t="s">
        <v>28</v>
      </c>
      <c r="F53" s="127">
        <v>110</v>
      </c>
      <c r="G53" s="98"/>
      <c r="H53" s="160"/>
      <c r="I53" s="157"/>
      <c r="J53" s="157"/>
      <c r="K53" s="157"/>
    </row>
    <row r="54" spans="1:11" x14ac:dyDescent="0.25">
      <c r="A54" s="58" t="s">
        <v>1465</v>
      </c>
      <c r="B54" s="56" t="s">
        <v>1355</v>
      </c>
      <c r="C54" s="140" t="s">
        <v>1354</v>
      </c>
      <c r="D54" s="78"/>
      <c r="E54" s="114" t="s">
        <v>28</v>
      </c>
      <c r="F54" s="127">
        <v>103</v>
      </c>
      <c r="G54" s="98"/>
      <c r="H54" s="160"/>
      <c r="I54" s="157"/>
      <c r="J54" s="157"/>
      <c r="K54" s="157"/>
    </row>
    <row r="55" spans="1:11" x14ac:dyDescent="0.25">
      <c r="A55" s="58" t="s">
        <v>1466</v>
      </c>
      <c r="B55" s="142" t="s">
        <v>1356</v>
      </c>
      <c r="C55" s="143" t="s">
        <v>1357</v>
      </c>
      <c r="D55" s="78"/>
      <c r="E55" s="114" t="s">
        <v>28</v>
      </c>
      <c r="F55" s="127">
        <v>107</v>
      </c>
      <c r="G55" s="98"/>
      <c r="H55" s="160"/>
      <c r="I55" s="157"/>
      <c r="J55" s="157"/>
      <c r="K55" s="157"/>
    </row>
    <row r="56" spans="1:11" x14ac:dyDescent="0.25">
      <c r="A56" s="58"/>
      <c r="B56" s="142"/>
      <c r="C56" s="143"/>
      <c r="D56" s="78"/>
      <c r="E56" s="114"/>
      <c r="F56" s="127"/>
      <c r="G56" s="98"/>
      <c r="H56" s="160"/>
      <c r="I56" s="157"/>
      <c r="J56" s="157"/>
      <c r="K56" s="157"/>
    </row>
    <row r="57" spans="1:11" x14ac:dyDescent="0.25">
      <c r="C57" s="139"/>
      <c r="D57" s="351" t="s">
        <v>1482</v>
      </c>
      <c r="E57" s="351"/>
      <c r="F57" s="351"/>
      <c r="G57" s="98"/>
      <c r="H57" s="160"/>
      <c r="I57" s="157"/>
      <c r="J57" s="157"/>
      <c r="K57" s="157"/>
    </row>
    <row r="58" spans="1:11" x14ac:dyDescent="0.25">
      <c r="C58" s="139"/>
      <c r="D58" s="351" t="s">
        <v>1479</v>
      </c>
      <c r="E58" s="351"/>
      <c r="F58" s="351"/>
      <c r="G58" s="98"/>
      <c r="H58" s="160"/>
      <c r="I58" s="157"/>
      <c r="J58" s="157"/>
      <c r="K58" s="157"/>
    </row>
    <row r="59" spans="1:11" x14ac:dyDescent="0.25">
      <c r="D59" s="352" t="s">
        <v>1481</v>
      </c>
      <c r="E59" s="352"/>
      <c r="F59" s="352"/>
      <c r="G59" s="98"/>
      <c r="H59" s="160"/>
      <c r="I59" s="157"/>
      <c r="J59" s="157"/>
      <c r="K59" s="157"/>
    </row>
    <row r="60" spans="1:11" x14ac:dyDescent="0.25">
      <c r="G60" s="98"/>
      <c r="H60" s="160"/>
      <c r="I60" s="157"/>
      <c r="J60" s="157"/>
      <c r="K60" s="157"/>
    </row>
    <row r="61" spans="1:11" ht="47.25" x14ac:dyDescent="0.25">
      <c r="A61" s="159" t="s">
        <v>1238</v>
      </c>
      <c r="B61" s="159" t="s">
        <v>1227</v>
      </c>
      <c r="C61" s="156" t="s">
        <v>29</v>
      </c>
      <c r="D61" s="155" t="s">
        <v>1239</v>
      </c>
      <c r="E61" s="168" t="s">
        <v>30</v>
      </c>
      <c r="F61" s="172" t="s">
        <v>227</v>
      </c>
      <c r="G61" s="98"/>
      <c r="H61" s="160"/>
      <c r="I61" s="157"/>
      <c r="J61" s="157"/>
      <c r="K61" s="157"/>
    </row>
    <row r="62" spans="1:11" x14ac:dyDescent="0.25">
      <c r="A62" s="50" t="s">
        <v>1017</v>
      </c>
      <c r="B62" s="15"/>
      <c r="C62" s="141" t="s">
        <v>730</v>
      </c>
      <c r="D62" s="15"/>
      <c r="E62" s="113"/>
      <c r="F62" s="127"/>
      <c r="G62" s="98"/>
      <c r="H62" s="160">
        <f t="shared" ref="H62:H125" si="3">SUM(F62*0.7)</f>
        <v>0</v>
      </c>
      <c r="I62" s="157">
        <f t="shared" ref="I62:I125" si="4">F62*0.5</f>
        <v>0</v>
      </c>
      <c r="J62" s="157">
        <f t="shared" ref="J62:J125" si="5">SUM(F62*0.3)</f>
        <v>0</v>
      </c>
      <c r="K62" s="157"/>
    </row>
    <row r="63" spans="1:11" x14ac:dyDescent="0.25">
      <c r="A63" s="58" t="s">
        <v>1018</v>
      </c>
      <c r="B63" s="56" t="s">
        <v>549</v>
      </c>
      <c r="C63" s="140" t="s">
        <v>550</v>
      </c>
      <c r="D63" s="164" t="s">
        <v>976</v>
      </c>
      <c r="E63" s="114" t="s">
        <v>441</v>
      </c>
      <c r="F63" s="167">
        <v>56</v>
      </c>
      <c r="G63" s="92"/>
      <c r="H63" s="160">
        <f t="shared" si="3"/>
        <v>39.199999999999996</v>
      </c>
      <c r="I63" s="157">
        <f t="shared" si="4"/>
        <v>28</v>
      </c>
      <c r="J63" s="157">
        <f t="shared" si="5"/>
        <v>16.8</v>
      </c>
      <c r="K63" s="157"/>
    </row>
    <row r="64" spans="1:11" x14ac:dyDescent="0.25">
      <c r="A64" s="58" t="s">
        <v>1019</v>
      </c>
      <c r="B64" s="56" t="s">
        <v>549</v>
      </c>
      <c r="C64" s="140" t="s">
        <v>550</v>
      </c>
      <c r="D64" s="164" t="s">
        <v>975</v>
      </c>
      <c r="E64" s="114" t="s">
        <v>441</v>
      </c>
      <c r="F64" s="167">
        <v>61</v>
      </c>
      <c r="G64" s="92"/>
      <c r="H64" s="160">
        <f t="shared" si="3"/>
        <v>42.699999999999996</v>
      </c>
      <c r="I64" s="157">
        <f t="shared" si="4"/>
        <v>30.5</v>
      </c>
      <c r="J64" s="157">
        <f t="shared" si="5"/>
        <v>18.3</v>
      </c>
      <c r="K64" s="157"/>
    </row>
    <row r="65" spans="1:11" ht="30" x14ac:dyDescent="0.25">
      <c r="A65" s="58" t="s">
        <v>1020</v>
      </c>
      <c r="B65" s="56" t="s">
        <v>551</v>
      </c>
      <c r="C65" s="140" t="s">
        <v>612</v>
      </c>
      <c r="D65" s="164" t="s">
        <v>976</v>
      </c>
      <c r="E65" s="114" t="s">
        <v>441</v>
      </c>
      <c r="F65" s="167">
        <v>82</v>
      </c>
      <c r="G65" s="92"/>
      <c r="H65" s="160">
        <f t="shared" si="3"/>
        <v>57.4</v>
      </c>
      <c r="I65" s="157">
        <f t="shared" si="4"/>
        <v>41</v>
      </c>
      <c r="J65" s="157">
        <f t="shared" si="5"/>
        <v>24.599999999999998</v>
      </c>
      <c r="K65" s="157"/>
    </row>
    <row r="66" spans="1:11" ht="30" x14ac:dyDescent="0.25">
      <c r="A66" s="58" t="s">
        <v>1021</v>
      </c>
      <c r="B66" s="56" t="s">
        <v>551</v>
      </c>
      <c r="C66" s="140" t="s">
        <v>612</v>
      </c>
      <c r="D66" s="164" t="s">
        <v>975</v>
      </c>
      <c r="E66" s="114" t="s">
        <v>441</v>
      </c>
      <c r="F66" s="167">
        <v>123</v>
      </c>
      <c r="G66" s="92"/>
      <c r="H66" s="160">
        <f t="shared" si="3"/>
        <v>86.1</v>
      </c>
      <c r="I66" s="157">
        <f t="shared" si="4"/>
        <v>61.5</v>
      </c>
      <c r="J66" s="157">
        <f t="shared" si="5"/>
        <v>36.9</v>
      </c>
      <c r="K66" s="157"/>
    </row>
    <row r="67" spans="1:11" ht="30" x14ac:dyDescent="0.25">
      <c r="A67" s="58" t="s">
        <v>1022</v>
      </c>
      <c r="B67" s="56" t="s">
        <v>552</v>
      </c>
      <c r="C67" s="140" t="s">
        <v>613</v>
      </c>
      <c r="D67" s="164"/>
      <c r="E67" s="114" t="s">
        <v>441</v>
      </c>
      <c r="F67" s="167">
        <v>105</v>
      </c>
      <c r="G67" s="92"/>
      <c r="H67" s="160">
        <f t="shared" si="3"/>
        <v>73.5</v>
      </c>
      <c r="I67" s="157">
        <f t="shared" si="4"/>
        <v>52.5</v>
      </c>
      <c r="J67" s="157">
        <f t="shared" si="5"/>
        <v>31.5</v>
      </c>
      <c r="K67" s="157"/>
    </row>
    <row r="68" spans="1:11" ht="30" x14ac:dyDescent="0.25">
      <c r="A68" s="58" t="s">
        <v>1023</v>
      </c>
      <c r="B68" s="56" t="s">
        <v>553</v>
      </c>
      <c r="C68" s="140" t="s">
        <v>614</v>
      </c>
      <c r="D68" s="164" t="s">
        <v>976</v>
      </c>
      <c r="E68" s="114" t="s">
        <v>441</v>
      </c>
      <c r="F68" s="167">
        <v>82</v>
      </c>
      <c r="G68" s="92"/>
      <c r="H68" s="160">
        <f t="shared" si="3"/>
        <v>57.4</v>
      </c>
      <c r="I68" s="157">
        <f t="shared" si="4"/>
        <v>41</v>
      </c>
      <c r="J68" s="157">
        <f t="shared" si="5"/>
        <v>24.599999999999998</v>
      </c>
      <c r="K68" s="157"/>
    </row>
    <row r="69" spans="1:11" ht="30" x14ac:dyDescent="0.25">
      <c r="A69" s="58" t="s">
        <v>1024</v>
      </c>
      <c r="B69" s="56" t="s">
        <v>553</v>
      </c>
      <c r="C69" s="140" t="s">
        <v>614</v>
      </c>
      <c r="D69" s="164" t="s">
        <v>975</v>
      </c>
      <c r="E69" s="114" t="s">
        <v>441</v>
      </c>
      <c r="F69" s="167">
        <v>123</v>
      </c>
      <c r="G69" s="92"/>
      <c r="H69" s="160">
        <f t="shared" si="3"/>
        <v>86.1</v>
      </c>
      <c r="I69" s="157">
        <f t="shared" si="4"/>
        <v>61.5</v>
      </c>
      <c r="J69" s="157">
        <f t="shared" si="5"/>
        <v>36.9</v>
      </c>
      <c r="K69" s="157"/>
    </row>
    <row r="70" spans="1:11" ht="30" x14ac:dyDescent="0.25">
      <c r="A70" s="58" t="s">
        <v>1025</v>
      </c>
      <c r="B70" s="56" t="s">
        <v>554</v>
      </c>
      <c r="C70" s="140" t="s">
        <v>615</v>
      </c>
      <c r="D70" s="164" t="s">
        <v>976</v>
      </c>
      <c r="E70" s="114" t="s">
        <v>441</v>
      </c>
      <c r="F70" s="167">
        <v>56</v>
      </c>
      <c r="G70" s="92"/>
      <c r="H70" s="160">
        <f t="shared" si="3"/>
        <v>39.199999999999996</v>
      </c>
      <c r="I70" s="157">
        <f t="shared" si="4"/>
        <v>28</v>
      </c>
      <c r="J70" s="157">
        <f t="shared" si="5"/>
        <v>16.8</v>
      </c>
      <c r="K70" s="157"/>
    </row>
    <row r="71" spans="1:11" ht="30" x14ac:dyDescent="0.25">
      <c r="A71" s="58" t="s">
        <v>1026</v>
      </c>
      <c r="B71" s="56" t="s">
        <v>554</v>
      </c>
      <c r="C71" s="140" t="s">
        <v>615</v>
      </c>
      <c r="D71" s="164" t="s">
        <v>975</v>
      </c>
      <c r="E71" s="114" t="s">
        <v>441</v>
      </c>
      <c r="F71" s="167">
        <v>61</v>
      </c>
      <c r="G71" s="92"/>
      <c r="H71" s="160">
        <f t="shared" si="3"/>
        <v>42.699999999999996</v>
      </c>
      <c r="I71" s="157">
        <f t="shared" si="4"/>
        <v>30.5</v>
      </c>
      <c r="J71" s="157">
        <f t="shared" si="5"/>
        <v>18.3</v>
      </c>
      <c r="K71" s="157"/>
    </row>
    <row r="72" spans="1:11" x14ac:dyDescent="0.25">
      <c r="A72" s="58" t="s">
        <v>1027</v>
      </c>
      <c r="B72" s="56" t="s">
        <v>555</v>
      </c>
      <c r="C72" s="140" t="s">
        <v>556</v>
      </c>
      <c r="D72" s="164" t="s">
        <v>976</v>
      </c>
      <c r="E72" s="114" t="s">
        <v>441</v>
      </c>
      <c r="F72" s="167">
        <v>78</v>
      </c>
      <c r="G72" s="92"/>
      <c r="H72" s="160">
        <f t="shared" si="3"/>
        <v>54.599999999999994</v>
      </c>
      <c r="I72" s="157">
        <f t="shared" si="4"/>
        <v>39</v>
      </c>
      <c r="J72" s="157">
        <f t="shared" si="5"/>
        <v>23.4</v>
      </c>
      <c r="K72" s="157"/>
    </row>
    <row r="73" spans="1:11" x14ac:dyDescent="0.25">
      <c r="A73" s="58" t="s">
        <v>1028</v>
      </c>
      <c r="B73" s="56" t="s">
        <v>555</v>
      </c>
      <c r="C73" s="140" t="s">
        <v>556</v>
      </c>
      <c r="D73" s="164" t="s">
        <v>975</v>
      </c>
      <c r="E73" s="114" t="s">
        <v>441</v>
      </c>
      <c r="F73" s="167">
        <v>82</v>
      </c>
      <c r="G73" s="92"/>
      <c r="H73" s="160">
        <f t="shared" si="3"/>
        <v>57.4</v>
      </c>
      <c r="I73" s="157">
        <f t="shared" si="4"/>
        <v>41</v>
      </c>
      <c r="J73" s="157">
        <f t="shared" si="5"/>
        <v>24.599999999999998</v>
      </c>
      <c r="K73" s="157"/>
    </row>
    <row r="74" spans="1:11" ht="30" x14ac:dyDescent="0.25">
      <c r="A74" s="58" t="s">
        <v>1029</v>
      </c>
      <c r="B74" s="56" t="s">
        <v>557</v>
      </c>
      <c r="C74" s="140" t="s">
        <v>616</v>
      </c>
      <c r="D74" s="164" t="s">
        <v>976</v>
      </c>
      <c r="E74" s="114" t="s">
        <v>441</v>
      </c>
      <c r="F74" s="167">
        <v>82</v>
      </c>
      <c r="G74" s="92"/>
      <c r="H74" s="160">
        <f t="shared" si="3"/>
        <v>57.4</v>
      </c>
      <c r="I74" s="157">
        <f t="shared" si="4"/>
        <v>41</v>
      </c>
      <c r="J74" s="157">
        <f t="shared" si="5"/>
        <v>24.599999999999998</v>
      </c>
      <c r="K74" s="157"/>
    </row>
    <row r="75" spans="1:11" ht="30" x14ac:dyDescent="0.25">
      <c r="A75" s="58" t="s">
        <v>1030</v>
      </c>
      <c r="B75" s="56" t="s">
        <v>557</v>
      </c>
      <c r="C75" s="140" t="s">
        <v>616</v>
      </c>
      <c r="D75" s="164" t="s">
        <v>975</v>
      </c>
      <c r="E75" s="114" t="s">
        <v>441</v>
      </c>
      <c r="F75" s="167">
        <v>102</v>
      </c>
      <c r="G75" s="92"/>
      <c r="H75" s="160">
        <f t="shared" si="3"/>
        <v>71.399999999999991</v>
      </c>
      <c r="I75" s="157">
        <f t="shared" si="4"/>
        <v>51</v>
      </c>
      <c r="J75" s="157">
        <f t="shared" si="5"/>
        <v>30.599999999999998</v>
      </c>
      <c r="K75" s="157"/>
    </row>
    <row r="76" spans="1:11" ht="30" x14ac:dyDescent="0.25">
      <c r="A76" s="58" t="s">
        <v>1031</v>
      </c>
      <c r="B76" s="56" t="s">
        <v>558</v>
      </c>
      <c r="C76" s="140" t="s">
        <v>617</v>
      </c>
      <c r="D76" s="164" t="s">
        <v>976</v>
      </c>
      <c r="E76" s="114" t="s">
        <v>441</v>
      </c>
      <c r="F76" s="167">
        <v>78</v>
      </c>
      <c r="G76" s="92"/>
      <c r="H76" s="160">
        <f t="shared" si="3"/>
        <v>54.599999999999994</v>
      </c>
      <c r="I76" s="157">
        <f t="shared" si="4"/>
        <v>39</v>
      </c>
      <c r="J76" s="157">
        <f t="shared" si="5"/>
        <v>23.4</v>
      </c>
      <c r="K76" s="157"/>
    </row>
    <row r="77" spans="1:11" ht="30" x14ac:dyDescent="0.25">
      <c r="A77" s="58" t="s">
        <v>1032</v>
      </c>
      <c r="B77" s="56" t="s">
        <v>558</v>
      </c>
      <c r="C77" s="140" t="s">
        <v>617</v>
      </c>
      <c r="D77" s="164" t="s">
        <v>975</v>
      </c>
      <c r="E77" s="114" t="s">
        <v>441</v>
      </c>
      <c r="F77" s="167">
        <v>87</v>
      </c>
      <c r="G77" s="92"/>
      <c r="H77" s="160">
        <f t="shared" si="3"/>
        <v>60.9</v>
      </c>
      <c r="I77" s="157">
        <f t="shared" si="4"/>
        <v>43.5</v>
      </c>
      <c r="J77" s="157">
        <f t="shared" si="5"/>
        <v>26.099999999999998</v>
      </c>
      <c r="K77" s="157"/>
    </row>
    <row r="78" spans="1:11" ht="30" x14ac:dyDescent="0.25">
      <c r="A78" s="58" t="s">
        <v>1033</v>
      </c>
      <c r="B78" s="56" t="s">
        <v>559</v>
      </c>
      <c r="C78" s="140" t="s">
        <v>618</v>
      </c>
      <c r="D78" s="164" t="s">
        <v>976</v>
      </c>
      <c r="E78" s="114" t="s">
        <v>441</v>
      </c>
      <c r="F78" s="167">
        <v>56</v>
      </c>
      <c r="G78" s="92"/>
      <c r="H78" s="160">
        <f t="shared" si="3"/>
        <v>39.199999999999996</v>
      </c>
      <c r="I78" s="157">
        <f t="shared" si="4"/>
        <v>28</v>
      </c>
      <c r="J78" s="157">
        <f t="shared" si="5"/>
        <v>16.8</v>
      </c>
      <c r="K78" s="157"/>
    </row>
    <row r="79" spans="1:11" ht="30" x14ac:dyDescent="0.25">
      <c r="A79" s="58" t="s">
        <v>1034</v>
      </c>
      <c r="B79" s="56" t="s">
        <v>559</v>
      </c>
      <c r="C79" s="140" t="s">
        <v>618</v>
      </c>
      <c r="D79" s="164" t="s">
        <v>975</v>
      </c>
      <c r="E79" s="114" t="s">
        <v>441</v>
      </c>
      <c r="F79" s="167">
        <v>61</v>
      </c>
      <c r="G79" s="92"/>
      <c r="H79" s="160">
        <f t="shared" si="3"/>
        <v>42.699999999999996</v>
      </c>
      <c r="I79" s="157">
        <f t="shared" si="4"/>
        <v>30.5</v>
      </c>
      <c r="J79" s="157">
        <f t="shared" si="5"/>
        <v>18.3</v>
      </c>
      <c r="K79" s="157"/>
    </row>
    <row r="80" spans="1:11" ht="30" x14ac:dyDescent="0.25">
      <c r="A80" s="58" t="s">
        <v>1035</v>
      </c>
      <c r="B80" s="56" t="s">
        <v>560</v>
      </c>
      <c r="C80" s="140" t="s">
        <v>619</v>
      </c>
      <c r="D80" s="164" t="s">
        <v>976</v>
      </c>
      <c r="E80" s="114" t="s">
        <v>441</v>
      </c>
      <c r="F80" s="167">
        <v>78</v>
      </c>
      <c r="G80" s="92"/>
      <c r="H80" s="160">
        <f t="shared" si="3"/>
        <v>54.599999999999994</v>
      </c>
      <c r="I80" s="157">
        <f t="shared" si="4"/>
        <v>39</v>
      </c>
      <c r="J80" s="157">
        <f t="shared" si="5"/>
        <v>23.4</v>
      </c>
      <c r="K80" s="157"/>
    </row>
    <row r="81" spans="1:11" ht="30" x14ac:dyDescent="0.25">
      <c r="A81" s="58" t="s">
        <v>1036</v>
      </c>
      <c r="B81" s="56" t="s">
        <v>560</v>
      </c>
      <c r="C81" s="140" t="s">
        <v>619</v>
      </c>
      <c r="D81" s="164" t="s">
        <v>975</v>
      </c>
      <c r="E81" s="114" t="s">
        <v>441</v>
      </c>
      <c r="F81" s="167">
        <v>82</v>
      </c>
      <c r="G81" s="92"/>
      <c r="H81" s="160">
        <f t="shared" si="3"/>
        <v>57.4</v>
      </c>
      <c r="I81" s="157">
        <f t="shared" si="4"/>
        <v>41</v>
      </c>
      <c r="J81" s="157">
        <f t="shared" si="5"/>
        <v>24.599999999999998</v>
      </c>
      <c r="K81" s="157"/>
    </row>
    <row r="82" spans="1:11" ht="30" x14ac:dyDescent="0.25">
      <c r="A82" s="58" t="s">
        <v>1037</v>
      </c>
      <c r="B82" s="56" t="s">
        <v>621</v>
      </c>
      <c r="C82" s="140" t="s">
        <v>620</v>
      </c>
      <c r="D82" s="164" t="s">
        <v>976</v>
      </c>
      <c r="E82" s="114" t="s">
        <v>441</v>
      </c>
      <c r="F82" s="167">
        <v>145</v>
      </c>
      <c r="G82" s="92"/>
      <c r="H82" s="160">
        <f t="shared" si="3"/>
        <v>101.5</v>
      </c>
      <c r="I82" s="157">
        <f t="shared" si="4"/>
        <v>72.5</v>
      </c>
      <c r="J82" s="157">
        <f t="shared" si="5"/>
        <v>43.5</v>
      </c>
      <c r="K82" s="157"/>
    </row>
    <row r="83" spans="1:11" x14ac:dyDescent="0.25">
      <c r="A83" s="58" t="s">
        <v>1038</v>
      </c>
      <c r="B83" s="56" t="s">
        <v>561</v>
      </c>
      <c r="C83" s="56" t="s">
        <v>562</v>
      </c>
      <c r="D83" s="164" t="s">
        <v>975</v>
      </c>
      <c r="E83" s="114" t="s">
        <v>441</v>
      </c>
      <c r="F83" s="167">
        <v>88</v>
      </c>
      <c r="G83" s="92"/>
      <c r="H83" s="160">
        <f t="shared" si="3"/>
        <v>61.599999999999994</v>
      </c>
      <c r="I83" s="157">
        <f t="shared" si="4"/>
        <v>44</v>
      </c>
      <c r="J83" s="157">
        <f t="shared" si="5"/>
        <v>26.4</v>
      </c>
      <c r="K83" s="157"/>
    </row>
    <row r="84" spans="1:11" x14ac:dyDescent="0.25">
      <c r="A84" s="58" t="s">
        <v>1039</v>
      </c>
      <c r="B84" s="56" t="s">
        <v>563</v>
      </c>
      <c r="C84" s="56" t="s">
        <v>622</v>
      </c>
      <c r="D84" s="164" t="s">
        <v>976</v>
      </c>
      <c r="E84" s="114" t="s">
        <v>441</v>
      </c>
      <c r="F84" s="167">
        <v>82</v>
      </c>
      <c r="G84" s="92"/>
      <c r="H84" s="160">
        <f t="shared" si="3"/>
        <v>57.4</v>
      </c>
      <c r="I84" s="157">
        <f t="shared" si="4"/>
        <v>41</v>
      </c>
      <c r="J84" s="157">
        <f t="shared" si="5"/>
        <v>24.599999999999998</v>
      </c>
      <c r="K84" s="157"/>
    </row>
    <row r="85" spans="1:11" x14ac:dyDescent="0.25">
      <c r="A85" s="58" t="s">
        <v>1040</v>
      </c>
      <c r="B85" s="56" t="s">
        <v>563</v>
      </c>
      <c r="C85" s="56" t="s">
        <v>622</v>
      </c>
      <c r="D85" s="164" t="s">
        <v>975</v>
      </c>
      <c r="E85" s="114" t="s">
        <v>441</v>
      </c>
      <c r="F85" s="167">
        <v>102</v>
      </c>
      <c r="G85" s="92"/>
      <c r="H85" s="160">
        <f t="shared" si="3"/>
        <v>71.399999999999991</v>
      </c>
      <c r="I85" s="157">
        <f t="shared" si="4"/>
        <v>51</v>
      </c>
      <c r="J85" s="157">
        <f t="shared" si="5"/>
        <v>30.599999999999998</v>
      </c>
      <c r="K85" s="157"/>
    </row>
    <row r="86" spans="1:11" x14ac:dyDescent="0.25">
      <c r="A86" s="58" t="s">
        <v>1041</v>
      </c>
      <c r="B86" s="56" t="s">
        <v>564</v>
      </c>
      <c r="C86" s="56" t="s">
        <v>623</v>
      </c>
      <c r="D86" s="164" t="s">
        <v>976</v>
      </c>
      <c r="E86" s="114" t="s">
        <v>441</v>
      </c>
      <c r="F86" s="167">
        <v>46</v>
      </c>
      <c r="G86" s="92"/>
      <c r="H86" s="160">
        <f t="shared" si="3"/>
        <v>32.199999999999996</v>
      </c>
      <c r="I86" s="157">
        <f t="shared" si="4"/>
        <v>23</v>
      </c>
      <c r="J86" s="157">
        <f t="shared" si="5"/>
        <v>13.799999999999999</v>
      </c>
      <c r="K86" s="157"/>
    </row>
    <row r="87" spans="1:11" x14ac:dyDescent="0.25">
      <c r="A87" s="58" t="s">
        <v>1042</v>
      </c>
      <c r="B87" s="56" t="s">
        <v>564</v>
      </c>
      <c r="C87" s="56" t="s">
        <v>623</v>
      </c>
      <c r="D87" s="164" t="s">
        <v>975</v>
      </c>
      <c r="E87" s="114" t="s">
        <v>441</v>
      </c>
      <c r="F87" s="167">
        <v>66</v>
      </c>
      <c r="G87" s="92"/>
      <c r="H87" s="160">
        <f t="shared" si="3"/>
        <v>46.199999999999996</v>
      </c>
      <c r="I87" s="157">
        <f t="shared" si="4"/>
        <v>33</v>
      </c>
      <c r="J87" s="157">
        <f t="shared" si="5"/>
        <v>19.8</v>
      </c>
      <c r="K87" s="157"/>
    </row>
    <row r="88" spans="1:11" ht="30" x14ac:dyDescent="0.25">
      <c r="A88" s="58" t="s">
        <v>1043</v>
      </c>
      <c r="B88" s="56" t="s">
        <v>565</v>
      </c>
      <c r="C88" s="56" t="s">
        <v>624</v>
      </c>
      <c r="D88" s="164" t="s">
        <v>976</v>
      </c>
      <c r="E88" s="114" t="s">
        <v>441</v>
      </c>
      <c r="F88" s="167">
        <v>56</v>
      </c>
      <c r="G88" s="92"/>
      <c r="H88" s="160">
        <f t="shared" si="3"/>
        <v>39.199999999999996</v>
      </c>
      <c r="I88" s="157">
        <f t="shared" si="4"/>
        <v>28</v>
      </c>
      <c r="J88" s="157">
        <f t="shared" si="5"/>
        <v>16.8</v>
      </c>
      <c r="K88" s="157"/>
    </row>
    <row r="89" spans="1:11" ht="30" x14ac:dyDescent="0.25">
      <c r="A89" s="58" t="s">
        <v>1044</v>
      </c>
      <c r="B89" s="56" t="s">
        <v>565</v>
      </c>
      <c r="C89" s="56" t="s">
        <v>624</v>
      </c>
      <c r="D89" s="164" t="s">
        <v>975</v>
      </c>
      <c r="E89" s="114" t="s">
        <v>441</v>
      </c>
      <c r="F89" s="167">
        <v>61</v>
      </c>
      <c r="G89" s="92"/>
      <c r="H89" s="160">
        <f t="shared" si="3"/>
        <v>42.699999999999996</v>
      </c>
      <c r="I89" s="157">
        <f t="shared" si="4"/>
        <v>30.5</v>
      </c>
      <c r="J89" s="157">
        <f t="shared" si="5"/>
        <v>18.3</v>
      </c>
      <c r="K89" s="157"/>
    </row>
    <row r="90" spans="1:11" x14ac:dyDescent="0.25">
      <c r="A90" s="58" t="s">
        <v>1045</v>
      </c>
      <c r="B90" s="56" t="s">
        <v>566</v>
      </c>
      <c r="C90" s="56" t="s">
        <v>625</v>
      </c>
      <c r="D90" s="164"/>
      <c r="E90" s="114" t="s">
        <v>441</v>
      </c>
      <c r="F90" s="167">
        <v>145</v>
      </c>
      <c r="G90" s="92"/>
      <c r="H90" s="160">
        <f t="shared" si="3"/>
        <v>101.5</v>
      </c>
      <c r="I90" s="157">
        <f t="shared" si="4"/>
        <v>72.5</v>
      </c>
      <c r="J90" s="157">
        <f t="shared" si="5"/>
        <v>43.5</v>
      </c>
      <c r="K90" s="157"/>
    </row>
    <row r="91" spans="1:11" ht="30" x14ac:dyDescent="0.25">
      <c r="A91" s="58" t="s">
        <v>1046</v>
      </c>
      <c r="B91" s="56" t="s">
        <v>567</v>
      </c>
      <c r="C91" s="56" t="s">
        <v>626</v>
      </c>
      <c r="D91" s="164" t="s">
        <v>976</v>
      </c>
      <c r="E91" s="114" t="s">
        <v>441</v>
      </c>
      <c r="F91" s="167">
        <v>46</v>
      </c>
      <c r="G91" s="92"/>
      <c r="H91" s="160">
        <f t="shared" si="3"/>
        <v>32.199999999999996</v>
      </c>
      <c r="I91" s="157">
        <f t="shared" si="4"/>
        <v>23</v>
      </c>
      <c r="J91" s="157">
        <f t="shared" si="5"/>
        <v>13.799999999999999</v>
      </c>
      <c r="K91" s="157"/>
    </row>
    <row r="92" spans="1:11" ht="30" x14ac:dyDescent="0.25">
      <c r="A92" s="58" t="s">
        <v>1047</v>
      </c>
      <c r="B92" s="56" t="s">
        <v>567</v>
      </c>
      <c r="C92" s="56" t="s">
        <v>626</v>
      </c>
      <c r="D92" s="164" t="s">
        <v>975</v>
      </c>
      <c r="E92" s="114" t="s">
        <v>441</v>
      </c>
      <c r="F92" s="167">
        <v>66</v>
      </c>
      <c r="G92" s="92"/>
      <c r="H92" s="160">
        <f t="shared" si="3"/>
        <v>46.199999999999996</v>
      </c>
      <c r="I92" s="157">
        <f t="shared" si="4"/>
        <v>33</v>
      </c>
      <c r="J92" s="157">
        <f t="shared" si="5"/>
        <v>19.8</v>
      </c>
      <c r="K92" s="157"/>
    </row>
    <row r="93" spans="1:11" ht="30" x14ac:dyDescent="0.25">
      <c r="A93" s="58" t="s">
        <v>1048</v>
      </c>
      <c r="B93" s="56" t="s">
        <v>568</v>
      </c>
      <c r="C93" s="56" t="s">
        <v>627</v>
      </c>
      <c r="D93" s="164" t="s">
        <v>976</v>
      </c>
      <c r="E93" s="114" t="s">
        <v>441</v>
      </c>
      <c r="F93" s="167">
        <v>56</v>
      </c>
      <c r="G93" s="92"/>
      <c r="H93" s="160">
        <f t="shared" si="3"/>
        <v>39.199999999999996</v>
      </c>
      <c r="I93" s="157">
        <f t="shared" si="4"/>
        <v>28</v>
      </c>
      <c r="J93" s="157">
        <f t="shared" si="5"/>
        <v>16.8</v>
      </c>
      <c r="K93" s="157"/>
    </row>
    <row r="94" spans="1:11" ht="30" x14ac:dyDescent="0.25">
      <c r="A94" s="58" t="s">
        <v>1049</v>
      </c>
      <c r="B94" s="56" t="s">
        <v>568</v>
      </c>
      <c r="C94" s="56" t="s">
        <v>627</v>
      </c>
      <c r="D94" s="164" t="s">
        <v>975</v>
      </c>
      <c r="E94" s="114" t="s">
        <v>441</v>
      </c>
      <c r="F94" s="167">
        <v>61</v>
      </c>
      <c r="G94" s="92"/>
      <c r="H94" s="160">
        <f t="shared" si="3"/>
        <v>42.699999999999996</v>
      </c>
      <c r="I94" s="157">
        <f t="shared" si="4"/>
        <v>30.5</v>
      </c>
      <c r="J94" s="157">
        <f t="shared" si="5"/>
        <v>18.3</v>
      </c>
      <c r="K94" s="157"/>
    </row>
    <row r="95" spans="1:11" ht="30" x14ac:dyDescent="0.25">
      <c r="A95" s="58" t="s">
        <v>1050</v>
      </c>
      <c r="B95" s="56" t="s">
        <v>569</v>
      </c>
      <c r="C95" s="56" t="s">
        <v>628</v>
      </c>
      <c r="D95" s="164" t="s">
        <v>976</v>
      </c>
      <c r="E95" s="114" t="s">
        <v>441</v>
      </c>
      <c r="F95" s="167">
        <v>78</v>
      </c>
      <c r="G95" s="92"/>
      <c r="H95" s="160">
        <f t="shared" si="3"/>
        <v>54.599999999999994</v>
      </c>
      <c r="I95" s="157">
        <f t="shared" si="4"/>
        <v>39</v>
      </c>
      <c r="J95" s="157">
        <f t="shared" si="5"/>
        <v>23.4</v>
      </c>
      <c r="K95" s="157"/>
    </row>
    <row r="96" spans="1:11" ht="30" x14ac:dyDescent="0.25">
      <c r="A96" s="58" t="s">
        <v>1051</v>
      </c>
      <c r="B96" s="56" t="s">
        <v>569</v>
      </c>
      <c r="C96" s="56" t="s">
        <v>628</v>
      </c>
      <c r="D96" s="164" t="s">
        <v>975</v>
      </c>
      <c r="E96" s="114" t="s">
        <v>441</v>
      </c>
      <c r="F96" s="167">
        <v>87</v>
      </c>
      <c r="G96" s="92"/>
      <c r="H96" s="160">
        <f t="shared" si="3"/>
        <v>60.9</v>
      </c>
      <c r="I96" s="157">
        <f t="shared" si="4"/>
        <v>43.5</v>
      </c>
      <c r="J96" s="157">
        <f t="shared" si="5"/>
        <v>26.099999999999998</v>
      </c>
      <c r="K96" s="157"/>
    </row>
    <row r="97" spans="1:11" ht="30" x14ac:dyDescent="0.25">
      <c r="A97" s="58" t="s">
        <v>1052</v>
      </c>
      <c r="B97" s="56" t="s">
        <v>570</v>
      </c>
      <c r="C97" s="56" t="s">
        <v>629</v>
      </c>
      <c r="D97" s="164" t="s">
        <v>976</v>
      </c>
      <c r="E97" s="114" t="s">
        <v>441</v>
      </c>
      <c r="F97" s="167">
        <v>82</v>
      </c>
      <c r="G97" s="92"/>
      <c r="H97" s="160">
        <f t="shared" si="3"/>
        <v>57.4</v>
      </c>
      <c r="I97" s="157">
        <f t="shared" si="4"/>
        <v>41</v>
      </c>
      <c r="J97" s="157">
        <f t="shared" si="5"/>
        <v>24.599999999999998</v>
      </c>
      <c r="K97" s="157"/>
    </row>
    <row r="98" spans="1:11" ht="30" x14ac:dyDescent="0.25">
      <c r="A98" s="58" t="s">
        <v>1053</v>
      </c>
      <c r="B98" s="56" t="s">
        <v>570</v>
      </c>
      <c r="C98" s="56" t="s">
        <v>629</v>
      </c>
      <c r="D98" s="164" t="s">
        <v>975</v>
      </c>
      <c r="E98" s="114" t="s">
        <v>441</v>
      </c>
      <c r="F98" s="167">
        <v>123</v>
      </c>
      <c r="G98" s="92"/>
      <c r="H98" s="160">
        <f t="shared" si="3"/>
        <v>86.1</v>
      </c>
      <c r="I98" s="157">
        <f t="shared" si="4"/>
        <v>61.5</v>
      </c>
      <c r="J98" s="157">
        <f t="shared" si="5"/>
        <v>36.9</v>
      </c>
      <c r="K98" s="157"/>
    </row>
    <row r="99" spans="1:11" x14ac:dyDescent="0.25">
      <c r="A99" s="58" t="s">
        <v>1054</v>
      </c>
      <c r="B99" s="56" t="s">
        <v>571</v>
      </c>
      <c r="C99" s="56" t="s">
        <v>572</v>
      </c>
      <c r="D99" s="164" t="s">
        <v>976</v>
      </c>
      <c r="E99" s="114" t="s">
        <v>441</v>
      </c>
      <c r="F99" s="167">
        <v>82</v>
      </c>
      <c r="G99" s="92"/>
      <c r="H99" s="160">
        <f t="shared" si="3"/>
        <v>57.4</v>
      </c>
      <c r="I99" s="157">
        <f t="shared" si="4"/>
        <v>41</v>
      </c>
      <c r="J99" s="157">
        <f t="shared" si="5"/>
        <v>24.599999999999998</v>
      </c>
      <c r="K99" s="157"/>
    </row>
    <row r="100" spans="1:11" x14ac:dyDescent="0.25">
      <c r="A100" s="58" t="s">
        <v>1055</v>
      </c>
      <c r="B100" s="56" t="s">
        <v>571</v>
      </c>
      <c r="C100" s="56" t="s">
        <v>572</v>
      </c>
      <c r="D100" s="164" t="s">
        <v>975</v>
      </c>
      <c r="E100" s="114" t="s">
        <v>441</v>
      </c>
      <c r="F100" s="167">
        <v>102</v>
      </c>
      <c r="G100" s="92"/>
      <c r="H100" s="160">
        <f t="shared" si="3"/>
        <v>71.399999999999991</v>
      </c>
      <c r="I100" s="157">
        <f t="shared" si="4"/>
        <v>51</v>
      </c>
      <c r="J100" s="157">
        <f t="shared" si="5"/>
        <v>30.599999999999998</v>
      </c>
      <c r="K100" s="157"/>
    </row>
    <row r="101" spans="1:11" ht="30" x14ac:dyDescent="0.25">
      <c r="A101" s="58" t="s">
        <v>1056</v>
      </c>
      <c r="B101" s="56" t="s">
        <v>573</v>
      </c>
      <c r="C101" s="56" t="s">
        <v>630</v>
      </c>
      <c r="D101" s="164" t="s">
        <v>976</v>
      </c>
      <c r="E101" s="114" t="s">
        <v>441</v>
      </c>
      <c r="F101" s="167">
        <v>78</v>
      </c>
      <c r="G101" s="92"/>
      <c r="H101" s="160">
        <f t="shared" si="3"/>
        <v>54.599999999999994</v>
      </c>
      <c r="I101" s="157">
        <f t="shared" si="4"/>
        <v>39</v>
      </c>
      <c r="J101" s="157">
        <f t="shared" si="5"/>
        <v>23.4</v>
      </c>
      <c r="K101" s="157"/>
    </row>
    <row r="102" spans="1:11" ht="30" x14ac:dyDescent="0.25">
      <c r="A102" s="58" t="s">
        <v>1057</v>
      </c>
      <c r="B102" s="56" t="s">
        <v>573</v>
      </c>
      <c r="C102" s="56" t="s">
        <v>630</v>
      </c>
      <c r="D102" s="164" t="s">
        <v>975</v>
      </c>
      <c r="E102" s="114" t="s">
        <v>441</v>
      </c>
      <c r="F102" s="167">
        <v>82</v>
      </c>
      <c r="G102" s="92"/>
      <c r="H102" s="160">
        <f t="shared" si="3"/>
        <v>57.4</v>
      </c>
      <c r="I102" s="157">
        <f t="shared" si="4"/>
        <v>41</v>
      </c>
      <c r="J102" s="157">
        <f t="shared" si="5"/>
        <v>24.599999999999998</v>
      </c>
      <c r="K102" s="157"/>
    </row>
    <row r="103" spans="1:11" ht="30" x14ac:dyDescent="0.25">
      <c r="A103" s="58" t="s">
        <v>1058</v>
      </c>
      <c r="B103" s="56" t="s">
        <v>574</v>
      </c>
      <c r="C103" s="56" t="s">
        <v>631</v>
      </c>
      <c r="D103" s="164" t="s">
        <v>976</v>
      </c>
      <c r="E103" s="114" t="s">
        <v>441</v>
      </c>
      <c r="F103" s="167">
        <v>78</v>
      </c>
      <c r="G103" s="92"/>
      <c r="H103" s="160">
        <f t="shared" si="3"/>
        <v>54.599999999999994</v>
      </c>
      <c r="I103" s="157">
        <f t="shared" si="4"/>
        <v>39</v>
      </c>
      <c r="J103" s="157">
        <f t="shared" si="5"/>
        <v>23.4</v>
      </c>
      <c r="K103" s="157"/>
    </row>
    <row r="104" spans="1:11" ht="30" x14ac:dyDescent="0.25">
      <c r="A104" s="58" t="s">
        <v>1059</v>
      </c>
      <c r="B104" s="56" t="s">
        <v>574</v>
      </c>
      <c r="C104" s="56" t="s">
        <v>631</v>
      </c>
      <c r="D104" s="164" t="s">
        <v>975</v>
      </c>
      <c r="E104" s="114" t="s">
        <v>441</v>
      </c>
      <c r="F104" s="167">
        <v>87</v>
      </c>
      <c r="G104" s="92"/>
      <c r="H104" s="160">
        <f t="shared" si="3"/>
        <v>60.9</v>
      </c>
      <c r="I104" s="157">
        <f t="shared" si="4"/>
        <v>43.5</v>
      </c>
      <c r="J104" s="157">
        <f t="shared" si="5"/>
        <v>26.099999999999998</v>
      </c>
      <c r="K104" s="157"/>
    </row>
    <row r="105" spans="1:11" ht="30" x14ac:dyDescent="0.25">
      <c r="A105" s="58" t="s">
        <v>1060</v>
      </c>
      <c r="B105" s="56" t="s">
        <v>575</v>
      </c>
      <c r="C105" s="56" t="s">
        <v>632</v>
      </c>
      <c r="D105" s="164" t="s">
        <v>976</v>
      </c>
      <c r="E105" s="114" t="s">
        <v>441</v>
      </c>
      <c r="F105" s="167">
        <v>78</v>
      </c>
      <c r="G105" s="92"/>
      <c r="H105" s="160">
        <f t="shared" si="3"/>
        <v>54.599999999999994</v>
      </c>
      <c r="I105" s="157">
        <f t="shared" si="4"/>
        <v>39</v>
      </c>
      <c r="J105" s="157">
        <f t="shared" si="5"/>
        <v>23.4</v>
      </c>
      <c r="K105" s="157"/>
    </row>
    <row r="106" spans="1:11" ht="30" x14ac:dyDescent="0.25">
      <c r="A106" s="58" t="s">
        <v>1061</v>
      </c>
      <c r="B106" s="56" t="s">
        <v>575</v>
      </c>
      <c r="C106" s="56" t="s">
        <v>632</v>
      </c>
      <c r="D106" s="164" t="s">
        <v>975</v>
      </c>
      <c r="E106" s="114" t="s">
        <v>441</v>
      </c>
      <c r="F106" s="167">
        <v>87</v>
      </c>
      <c r="G106" s="92"/>
      <c r="H106" s="160">
        <f t="shared" si="3"/>
        <v>60.9</v>
      </c>
      <c r="I106" s="157">
        <f t="shared" si="4"/>
        <v>43.5</v>
      </c>
      <c r="J106" s="157">
        <f t="shared" si="5"/>
        <v>26.099999999999998</v>
      </c>
      <c r="K106" s="157"/>
    </row>
    <row r="107" spans="1:11" ht="30" x14ac:dyDescent="0.25">
      <c r="A107" s="58" t="s">
        <v>1062</v>
      </c>
      <c r="B107" s="56" t="s">
        <v>576</v>
      </c>
      <c r="C107" s="56" t="s">
        <v>633</v>
      </c>
      <c r="D107" s="164" t="s">
        <v>976</v>
      </c>
      <c r="E107" s="114" t="s">
        <v>441</v>
      </c>
      <c r="F107" s="167">
        <v>78</v>
      </c>
      <c r="G107" s="92"/>
      <c r="H107" s="160">
        <f t="shared" si="3"/>
        <v>54.599999999999994</v>
      </c>
      <c r="I107" s="157">
        <f t="shared" si="4"/>
        <v>39</v>
      </c>
      <c r="J107" s="157">
        <f t="shared" si="5"/>
        <v>23.4</v>
      </c>
      <c r="K107" s="157"/>
    </row>
    <row r="108" spans="1:11" ht="30" x14ac:dyDescent="0.25">
      <c r="A108" s="58" t="s">
        <v>1063</v>
      </c>
      <c r="B108" s="56" t="s">
        <v>576</v>
      </c>
      <c r="C108" s="56" t="s">
        <v>633</v>
      </c>
      <c r="D108" s="164" t="s">
        <v>975</v>
      </c>
      <c r="E108" s="114" t="s">
        <v>441</v>
      </c>
      <c r="F108" s="167">
        <v>87</v>
      </c>
      <c r="G108" s="92"/>
      <c r="H108" s="160">
        <f t="shared" si="3"/>
        <v>60.9</v>
      </c>
      <c r="I108" s="157">
        <f t="shared" si="4"/>
        <v>43.5</v>
      </c>
      <c r="J108" s="157">
        <f t="shared" si="5"/>
        <v>26.099999999999998</v>
      </c>
      <c r="K108" s="157"/>
    </row>
    <row r="109" spans="1:11" x14ac:dyDescent="0.25">
      <c r="A109" s="58" t="s">
        <v>1064</v>
      </c>
      <c r="B109" s="56" t="s">
        <v>577</v>
      </c>
      <c r="C109" s="56" t="s">
        <v>578</v>
      </c>
      <c r="D109" s="164" t="s">
        <v>976</v>
      </c>
      <c r="E109" s="114" t="s">
        <v>441</v>
      </c>
      <c r="F109" s="167">
        <v>82</v>
      </c>
      <c r="G109" s="92"/>
      <c r="H109" s="160">
        <f t="shared" si="3"/>
        <v>57.4</v>
      </c>
      <c r="I109" s="157">
        <f t="shared" si="4"/>
        <v>41</v>
      </c>
      <c r="J109" s="157">
        <f t="shared" si="5"/>
        <v>24.599999999999998</v>
      </c>
      <c r="K109" s="157"/>
    </row>
    <row r="110" spans="1:11" x14ac:dyDescent="0.25">
      <c r="A110" s="58" t="s">
        <v>1065</v>
      </c>
      <c r="B110" s="56" t="s">
        <v>577</v>
      </c>
      <c r="C110" s="56" t="s">
        <v>578</v>
      </c>
      <c r="D110" s="164" t="s">
        <v>975</v>
      </c>
      <c r="E110" s="114" t="s">
        <v>441</v>
      </c>
      <c r="F110" s="167">
        <v>123</v>
      </c>
      <c r="G110" s="92"/>
      <c r="H110" s="160">
        <f t="shared" si="3"/>
        <v>86.1</v>
      </c>
      <c r="I110" s="157">
        <f t="shared" si="4"/>
        <v>61.5</v>
      </c>
      <c r="J110" s="157">
        <f t="shared" si="5"/>
        <v>36.9</v>
      </c>
      <c r="K110" s="157"/>
    </row>
    <row r="111" spans="1:11" ht="30" x14ac:dyDescent="0.25">
      <c r="A111" s="58" t="s">
        <v>1066</v>
      </c>
      <c r="B111" s="56" t="s">
        <v>579</v>
      </c>
      <c r="C111" s="56" t="s">
        <v>634</v>
      </c>
      <c r="D111" s="164" t="s">
        <v>976</v>
      </c>
      <c r="E111" s="114" t="s">
        <v>441</v>
      </c>
      <c r="F111" s="167">
        <v>78</v>
      </c>
      <c r="G111" s="92"/>
      <c r="H111" s="160">
        <f t="shared" si="3"/>
        <v>54.599999999999994</v>
      </c>
      <c r="I111" s="157">
        <f t="shared" si="4"/>
        <v>39</v>
      </c>
      <c r="J111" s="157">
        <f t="shared" si="5"/>
        <v>23.4</v>
      </c>
      <c r="K111" s="157"/>
    </row>
    <row r="112" spans="1:11" ht="30" x14ac:dyDescent="0.25">
      <c r="A112" s="58" t="s">
        <v>1067</v>
      </c>
      <c r="B112" s="56" t="s">
        <v>579</v>
      </c>
      <c r="C112" s="56" t="s">
        <v>634</v>
      </c>
      <c r="D112" s="164" t="s">
        <v>975</v>
      </c>
      <c r="E112" s="114" t="s">
        <v>441</v>
      </c>
      <c r="F112" s="167">
        <v>87</v>
      </c>
      <c r="G112" s="92"/>
      <c r="H112" s="160">
        <f t="shared" si="3"/>
        <v>60.9</v>
      </c>
      <c r="I112" s="157">
        <f t="shared" si="4"/>
        <v>43.5</v>
      </c>
      <c r="J112" s="157">
        <f t="shared" si="5"/>
        <v>26.099999999999998</v>
      </c>
      <c r="K112" s="157"/>
    </row>
    <row r="113" spans="1:11" ht="30" x14ac:dyDescent="0.25">
      <c r="A113" s="58" t="s">
        <v>1068</v>
      </c>
      <c r="B113" s="56" t="s">
        <v>580</v>
      </c>
      <c r="C113" s="56" t="s">
        <v>635</v>
      </c>
      <c r="D113" s="164" t="s">
        <v>976</v>
      </c>
      <c r="E113" s="114" t="s">
        <v>441</v>
      </c>
      <c r="F113" s="167">
        <v>78</v>
      </c>
      <c r="G113" s="92"/>
      <c r="H113" s="160">
        <f t="shared" si="3"/>
        <v>54.599999999999994</v>
      </c>
      <c r="I113" s="157">
        <f t="shared" si="4"/>
        <v>39</v>
      </c>
      <c r="J113" s="157">
        <f t="shared" si="5"/>
        <v>23.4</v>
      </c>
      <c r="K113" s="157"/>
    </row>
    <row r="114" spans="1:11" ht="30" x14ac:dyDescent="0.25">
      <c r="A114" s="58" t="s">
        <v>1069</v>
      </c>
      <c r="B114" s="56" t="s">
        <v>580</v>
      </c>
      <c r="C114" s="56" t="s">
        <v>635</v>
      </c>
      <c r="D114" s="164" t="s">
        <v>975</v>
      </c>
      <c r="E114" s="114" t="s">
        <v>441</v>
      </c>
      <c r="F114" s="167">
        <v>82</v>
      </c>
      <c r="G114" s="92"/>
      <c r="H114" s="160">
        <f t="shared" si="3"/>
        <v>57.4</v>
      </c>
      <c r="I114" s="157">
        <f t="shared" si="4"/>
        <v>41</v>
      </c>
      <c r="J114" s="157">
        <f t="shared" si="5"/>
        <v>24.599999999999998</v>
      </c>
      <c r="K114" s="157"/>
    </row>
    <row r="115" spans="1:11" ht="30" x14ac:dyDescent="0.25">
      <c r="A115" s="58" t="s">
        <v>1070</v>
      </c>
      <c r="B115" s="56" t="s">
        <v>581</v>
      </c>
      <c r="C115" s="56" t="s">
        <v>636</v>
      </c>
      <c r="D115" s="164"/>
      <c r="E115" s="114" t="s">
        <v>441</v>
      </c>
      <c r="F115" s="167">
        <v>140</v>
      </c>
      <c r="G115" s="92"/>
      <c r="H115" s="160">
        <f t="shared" si="3"/>
        <v>98</v>
      </c>
      <c r="I115" s="157">
        <f t="shared" si="4"/>
        <v>70</v>
      </c>
      <c r="J115" s="157">
        <f t="shared" si="5"/>
        <v>42</v>
      </c>
      <c r="K115" s="157"/>
    </row>
    <row r="116" spans="1:11" ht="30" x14ac:dyDescent="0.25">
      <c r="A116" s="58" t="s">
        <v>1071</v>
      </c>
      <c r="B116" s="56" t="s">
        <v>582</v>
      </c>
      <c r="C116" s="56" t="s">
        <v>637</v>
      </c>
      <c r="D116" s="164" t="s">
        <v>976</v>
      </c>
      <c r="E116" s="114" t="s">
        <v>441</v>
      </c>
      <c r="F116" s="167">
        <v>78</v>
      </c>
      <c r="G116" s="92"/>
      <c r="H116" s="160">
        <f t="shared" si="3"/>
        <v>54.599999999999994</v>
      </c>
      <c r="I116" s="157">
        <f t="shared" si="4"/>
        <v>39</v>
      </c>
      <c r="J116" s="157">
        <f t="shared" si="5"/>
        <v>23.4</v>
      </c>
      <c r="K116" s="157"/>
    </row>
    <row r="117" spans="1:11" ht="30" x14ac:dyDescent="0.25">
      <c r="A117" s="58" t="s">
        <v>1072</v>
      </c>
      <c r="B117" s="56" t="s">
        <v>582</v>
      </c>
      <c r="C117" s="56" t="s">
        <v>637</v>
      </c>
      <c r="D117" s="164" t="s">
        <v>975</v>
      </c>
      <c r="E117" s="114" t="s">
        <v>441</v>
      </c>
      <c r="F117" s="167">
        <v>87</v>
      </c>
      <c r="G117" s="92"/>
      <c r="H117" s="160">
        <f t="shared" si="3"/>
        <v>60.9</v>
      </c>
      <c r="I117" s="157">
        <f t="shared" si="4"/>
        <v>43.5</v>
      </c>
      <c r="J117" s="157">
        <f t="shared" si="5"/>
        <v>26.099999999999998</v>
      </c>
      <c r="K117" s="157"/>
    </row>
    <row r="118" spans="1:11" ht="30" x14ac:dyDescent="0.25">
      <c r="A118" s="58" t="s">
        <v>1073</v>
      </c>
      <c r="B118" s="56" t="s">
        <v>583</v>
      </c>
      <c r="C118" s="56" t="s">
        <v>638</v>
      </c>
      <c r="D118" s="164" t="s">
        <v>976</v>
      </c>
      <c r="E118" s="114" t="s">
        <v>441</v>
      </c>
      <c r="F118" s="167">
        <v>78</v>
      </c>
      <c r="G118" s="92"/>
      <c r="H118" s="160">
        <f t="shared" si="3"/>
        <v>54.599999999999994</v>
      </c>
      <c r="I118" s="157">
        <f t="shared" si="4"/>
        <v>39</v>
      </c>
      <c r="J118" s="157">
        <f t="shared" si="5"/>
        <v>23.4</v>
      </c>
      <c r="K118" s="157"/>
    </row>
    <row r="119" spans="1:11" ht="30" x14ac:dyDescent="0.25">
      <c r="A119" s="58" t="s">
        <v>1074</v>
      </c>
      <c r="B119" s="56" t="s">
        <v>583</v>
      </c>
      <c r="C119" s="56" t="s">
        <v>638</v>
      </c>
      <c r="D119" s="164" t="s">
        <v>975</v>
      </c>
      <c r="E119" s="114" t="s">
        <v>441</v>
      </c>
      <c r="F119" s="167">
        <v>87</v>
      </c>
      <c r="G119" s="92"/>
      <c r="H119" s="160">
        <f t="shared" si="3"/>
        <v>60.9</v>
      </c>
      <c r="I119" s="157">
        <f t="shared" si="4"/>
        <v>43.5</v>
      </c>
      <c r="J119" s="157">
        <f t="shared" si="5"/>
        <v>26.099999999999998</v>
      </c>
      <c r="K119" s="157"/>
    </row>
    <row r="120" spans="1:11" ht="30" x14ac:dyDescent="0.25">
      <c r="A120" s="58" t="s">
        <v>1075</v>
      </c>
      <c r="B120" s="56" t="s">
        <v>584</v>
      </c>
      <c r="C120" s="56" t="s">
        <v>639</v>
      </c>
      <c r="D120" s="164" t="s">
        <v>976</v>
      </c>
      <c r="E120" s="114" t="s">
        <v>441</v>
      </c>
      <c r="F120" s="167">
        <v>82</v>
      </c>
      <c r="G120" s="92"/>
      <c r="H120" s="160">
        <f t="shared" si="3"/>
        <v>57.4</v>
      </c>
      <c r="I120" s="157">
        <f t="shared" si="4"/>
        <v>41</v>
      </c>
      <c r="J120" s="157">
        <f t="shared" si="5"/>
        <v>24.599999999999998</v>
      </c>
      <c r="K120" s="157"/>
    </row>
    <row r="121" spans="1:11" ht="30" x14ac:dyDescent="0.25">
      <c r="A121" s="58" t="s">
        <v>1076</v>
      </c>
      <c r="B121" s="56" t="s">
        <v>584</v>
      </c>
      <c r="C121" s="56" t="s">
        <v>639</v>
      </c>
      <c r="D121" s="164" t="s">
        <v>975</v>
      </c>
      <c r="E121" s="114" t="s">
        <v>441</v>
      </c>
      <c r="F121" s="167">
        <v>102</v>
      </c>
      <c r="G121" s="92"/>
      <c r="H121" s="160">
        <f t="shared" si="3"/>
        <v>71.399999999999991</v>
      </c>
      <c r="I121" s="157">
        <f t="shared" si="4"/>
        <v>51</v>
      </c>
      <c r="J121" s="157">
        <f t="shared" si="5"/>
        <v>30.599999999999998</v>
      </c>
      <c r="K121" s="157"/>
    </row>
    <row r="122" spans="1:11" ht="30" x14ac:dyDescent="0.25">
      <c r="A122" s="58" t="s">
        <v>1077</v>
      </c>
      <c r="B122" s="56" t="s">
        <v>585</v>
      </c>
      <c r="C122" s="56" t="s">
        <v>640</v>
      </c>
      <c r="D122" s="164" t="s">
        <v>976</v>
      </c>
      <c r="E122" s="114" t="s">
        <v>441</v>
      </c>
      <c r="F122" s="167">
        <v>82</v>
      </c>
      <c r="G122" s="92"/>
      <c r="H122" s="160">
        <f t="shared" si="3"/>
        <v>57.4</v>
      </c>
      <c r="I122" s="157">
        <f t="shared" si="4"/>
        <v>41</v>
      </c>
      <c r="J122" s="157">
        <f t="shared" si="5"/>
        <v>24.599999999999998</v>
      </c>
      <c r="K122" s="157"/>
    </row>
    <row r="123" spans="1:11" ht="30" x14ac:dyDescent="0.25">
      <c r="A123" s="58" t="s">
        <v>1078</v>
      </c>
      <c r="B123" s="56" t="s">
        <v>585</v>
      </c>
      <c r="C123" s="56" t="s">
        <v>640</v>
      </c>
      <c r="D123" s="164" t="s">
        <v>975</v>
      </c>
      <c r="E123" s="114" t="s">
        <v>441</v>
      </c>
      <c r="F123" s="167">
        <v>102</v>
      </c>
      <c r="G123" s="92"/>
      <c r="H123" s="160">
        <f t="shared" si="3"/>
        <v>71.399999999999991</v>
      </c>
      <c r="I123" s="157">
        <f t="shared" si="4"/>
        <v>51</v>
      </c>
      <c r="J123" s="157">
        <f t="shared" si="5"/>
        <v>30.599999999999998</v>
      </c>
      <c r="K123" s="157"/>
    </row>
    <row r="124" spans="1:11" ht="30" x14ac:dyDescent="0.25">
      <c r="A124" s="58" t="s">
        <v>1079</v>
      </c>
      <c r="B124" s="56" t="s">
        <v>586</v>
      </c>
      <c r="C124" s="56" t="s">
        <v>641</v>
      </c>
      <c r="D124" s="164" t="s">
        <v>976</v>
      </c>
      <c r="E124" s="114" t="s">
        <v>441</v>
      </c>
      <c r="F124" s="167">
        <v>78</v>
      </c>
      <c r="G124" s="92"/>
      <c r="H124" s="160">
        <f t="shared" si="3"/>
        <v>54.599999999999994</v>
      </c>
      <c r="I124" s="157">
        <f t="shared" si="4"/>
        <v>39</v>
      </c>
      <c r="J124" s="157">
        <f t="shared" si="5"/>
        <v>23.4</v>
      </c>
      <c r="K124" s="157"/>
    </row>
    <row r="125" spans="1:11" ht="30" x14ac:dyDescent="0.25">
      <c r="A125" s="58" t="s">
        <v>1080</v>
      </c>
      <c r="B125" s="56" t="s">
        <v>586</v>
      </c>
      <c r="C125" s="56" t="s">
        <v>641</v>
      </c>
      <c r="D125" s="164" t="s">
        <v>975</v>
      </c>
      <c r="E125" s="114" t="s">
        <v>441</v>
      </c>
      <c r="F125" s="167">
        <v>87</v>
      </c>
      <c r="G125" s="92"/>
      <c r="H125" s="160">
        <f t="shared" si="3"/>
        <v>60.9</v>
      </c>
      <c r="I125" s="157">
        <f t="shared" si="4"/>
        <v>43.5</v>
      </c>
      <c r="J125" s="157">
        <f t="shared" si="5"/>
        <v>26.099999999999998</v>
      </c>
      <c r="K125" s="157"/>
    </row>
    <row r="126" spans="1:11" ht="45" x14ac:dyDescent="0.25">
      <c r="A126" s="58" t="s">
        <v>1081</v>
      </c>
      <c r="B126" s="56" t="s">
        <v>587</v>
      </c>
      <c r="C126" s="56" t="s">
        <v>642</v>
      </c>
      <c r="D126" s="164" t="s">
        <v>976</v>
      </c>
      <c r="E126" s="114" t="s">
        <v>441</v>
      </c>
      <c r="F126" s="167">
        <v>82</v>
      </c>
      <c r="G126" s="92"/>
      <c r="H126" s="160">
        <f t="shared" ref="H126:H201" si="6">SUM(F126*0.7)</f>
        <v>57.4</v>
      </c>
      <c r="I126" s="157">
        <f t="shared" ref="I126:I201" si="7">F126*0.5</f>
        <v>41</v>
      </c>
      <c r="J126" s="157">
        <f t="shared" ref="J126:J201" si="8">SUM(F126*0.3)</f>
        <v>24.599999999999998</v>
      </c>
      <c r="K126" s="157"/>
    </row>
    <row r="127" spans="1:11" ht="45" x14ac:dyDescent="0.25">
      <c r="A127" s="58" t="s">
        <v>1082</v>
      </c>
      <c r="B127" s="56" t="s">
        <v>587</v>
      </c>
      <c r="C127" s="56" t="s">
        <v>642</v>
      </c>
      <c r="D127" s="164" t="s">
        <v>975</v>
      </c>
      <c r="E127" s="114" t="s">
        <v>441</v>
      </c>
      <c r="F127" s="167">
        <v>123</v>
      </c>
      <c r="G127" s="92"/>
      <c r="H127" s="160">
        <f t="shared" si="6"/>
        <v>86.1</v>
      </c>
      <c r="I127" s="157">
        <f t="shared" si="7"/>
        <v>61.5</v>
      </c>
      <c r="J127" s="157">
        <f t="shared" si="8"/>
        <v>36.9</v>
      </c>
      <c r="K127" s="157"/>
    </row>
    <row r="128" spans="1:11" ht="30" x14ac:dyDescent="0.25">
      <c r="A128" s="58" t="s">
        <v>1083</v>
      </c>
      <c r="B128" s="56" t="s">
        <v>588</v>
      </c>
      <c r="C128" s="56" t="s">
        <v>643</v>
      </c>
      <c r="D128" s="164" t="s">
        <v>976</v>
      </c>
      <c r="E128" s="114" t="s">
        <v>441</v>
      </c>
      <c r="F128" s="167">
        <v>78</v>
      </c>
      <c r="G128" s="92"/>
      <c r="H128" s="160">
        <f t="shared" si="6"/>
        <v>54.599999999999994</v>
      </c>
      <c r="I128" s="157">
        <f t="shared" si="7"/>
        <v>39</v>
      </c>
      <c r="J128" s="157">
        <f t="shared" si="8"/>
        <v>23.4</v>
      </c>
      <c r="K128" s="157"/>
    </row>
    <row r="129" spans="1:11" ht="30" x14ac:dyDescent="0.25">
      <c r="A129" s="58" t="s">
        <v>1084</v>
      </c>
      <c r="B129" s="56" t="s">
        <v>588</v>
      </c>
      <c r="C129" s="56" t="s">
        <v>643</v>
      </c>
      <c r="D129" s="164" t="s">
        <v>975</v>
      </c>
      <c r="E129" s="114" t="s">
        <v>441</v>
      </c>
      <c r="F129" s="167">
        <v>82</v>
      </c>
      <c r="G129" s="92"/>
      <c r="H129" s="160">
        <f t="shared" si="6"/>
        <v>57.4</v>
      </c>
      <c r="I129" s="157">
        <f t="shared" si="7"/>
        <v>41</v>
      </c>
      <c r="J129" s="157">
        <f t="shared" si="8"/>
        <v>24.599999999999998</v>
      </c>
      <c r="K129" s="157"/>
    </row>
    <row r="130" spans="1:11" ht="30" x14ac:dyDescent="0.25">
      <c r="A130" s="58" t="s">
        <v>1085</v>
      </c>
      <c r="B130" s="56" t="s">
        <v>589</v>
      </c>
      <c r="C130" s="56" t="s">
        <v>644</v>
      </c>
      <c r="D130" s="164" t="s">
        <v>976</v>
      </c>
      <c r="E130" s="114" t="s">
        <v>441</v>
      </c>
      <c r="F130" s="167">
        <v>82</v>
      </c>
      <c r="G130" s="92"/>
      <c r="H130" s="160">
        <f t="shared" si="6"/>
        <v>57.4</v>
      </c>
      <c r="I130" s="157">
        <f t="shared" si="7"/>
        <v>41</v>
      </c>
      <c r="J130" s="157">
        <f t="shared" si="8"/>
        <v>24.599999999999998</v>
      </c>
      <c r="K130" s="157"/>
    </row>
    <row r="131" spans="1:11" ht="30" x14ac:dyDescent="0.25">
      <c r="A131" s="58" t="s">
        <v>1086</v>
      </c>
      <c r="B131" s="56" t="s">
        <v>589</v>
      </c>
      <c r="C131" s="56" t="s">
        <v>644</v>
      </c>
      <c r="D131" s="164" t="s">
        <v>975</v>
      </c>
      <c r="E131" s="114" t="s">
        <v>441</v>
      </c>
      <c r="F131" s="167">
        <v>123</v>
      </c>
      <c r="G131" s="92"/>
      <c r="H131" s="160">
        <f t="shared" si="6"/>
        <v>86.1</v>
      </c>
      <c r="I131" s="157">
        <f t="shared" si="7"/>
        <v>61.5</v>
      </c>
      <c r="J131" s="157">
        <f t="shared" si="8"/>
        <v>36.9</v>
      </c>
      <c r="K131" s="157"/>
    </row>
    <row r="132" spans="1:11" ht="30" x14ac:dyDescent="0.25">
      <c r="A132" s="58" t="s">
        <v>1087</v>
      </c>
      <c r="B132" s="56" t="s">
        <v>590</v>
      </c>
      <c r="C132" s="56" t="s">
        <v>645</v>
      </c>
      <c r="D132" s="164" t="s">
        <v>976</v>
      </c>
      <c r="E132" s="114" t="s">
        <v>441</v>
      </c>
      <c r="F132" s="167">
        <v>78</v>
      </c>
      <c r="G132" s="92"/>
      <c r="H132" s="160">
        <f t="shared" si="6"/>
        <v>54.599999999999994</v>
      </c>
      <c r="I132" s="157">
        <f t="shared" si="7"/>
        <v>39</v>
      </c>
      <c r="J132" s="157">
        <f t="shared" si="8"/>
        <v>23.4</v>
      </c>
      <c r="K132" s="157"/>
    </row>
    <row r="133" spans="1:11" ht="30" x14ac:dyDescent="0.25">
      <c r="A133" s="58" t="s">
        <v>1088</v>
      </c>
      <c r="B133" s="56" t="s">
        <v>590</v>
      </c>
      <c r="C133" s="56" t="s">
        <v>645</v>
      </c>
      <c r="D133" s="164" t="s">
        <v>975</v>
      </c>
      <c r="E133" s="114" t="s">
        <v>441</v>
      </c>
      <c r="F133" s="167">
        <v>87</v>
      </c>
      <c r="G133" s="92"/>
      <c r="H133" s="160">
        <f t="shared" si="6"/>
        <v>60.9</v>
      </c>
      <c r="I133" s="157">
        <f t="shared" si="7"/>
        <v>43.5</v>
      </c>
      <c r="J133" s="157">
        <f t="shared" si="8"/>
        <v>26.099999999999998</v>
      </c>
      <c r="K133" s="157"/>
    </row>
    <row r="134" spans="1:11" ht="30" x14ac:dyDescent="0.25">
      <c r="A134" s="58" t="s">
        <v>1089</v>
      </c>
      <c r="B134" s="56" t="s">
        <v>591</v>
      </c>
      <c r="C134" s="56" t="s">
        <v>646</v>
      </c>
      <c r="D134" s="164" t="s">
        <v>976</v>
      </c>
      <c r="E134" s="114" t="s">
        <v>441</v>
      </c>
      <c r="F134" s="167">
        <v>56</v>
      </c>
      <c r="G134" s="92"/>
      <c r="H134" s="160">
        <f t="shared" si="6"/>
        <v>39.199999999999996</v>
      </c>
      <c r="I134" s="157">
        <f t="shared" si="7"/>
        <v>28</v>
      </c>
      <c r="J134" s="157">
        <f t="shared" si="8"/>
        <v>16.8</v>
      </c>
      <c r="K134" s="157"/>
    </row>
    <row r="135" spans="1:11" ht="30" x14ac:dyDescent="0.25">
      <c r="A135" s="58" t="s">
        <v>1090</v>
      </c>
      <c r="B135" s="56" t="s">
        <v>591</v>
      </c>
      <c r="C135" s="56" t="s">
        <v>646</v>
      </c>
      <c r="D135" s="164" t="s">
        <v>975</v>
      </c>
      <c r="E135" s="114" t="s">
        <v>441</v>
      </c>
      <c r="F135" s="167">
        <v>61</v>
      </c>
      <c r="G135" s="92"/>
      <c r="H135" s="160">
        <f t="shared" si="6"/>
        <v>42.699999999999996</v>
      </c>
      <c r="I135" s="157">
        <f t="shared" si="7"/>
        <v>30.5</v>
      </c>
      <c r="J135" s="157">
        <f t="shared" si="8"/>
        <v>18.3</v>
      </c>
      <c r="K135" s="157"/>
    </row>
    <row r="136" spans="1:11" x14ac:dyDescent="0.25">
      <c r="A136" s="58" t="s">
        <v>1091</v>
      </c>
      <c r="B136" s="56" t="s">
        <v>592</v>
      </c>
      <c r="C136" s="56" t="s">
        <v>684</v>
      </c>
      <c r="D136" s="164" t="s">
        <v>976</v>
      </c>
      <c r="E136" s="114" t="s">
        <v>441</v>
      </c>
      <c r="F136" s="167">
        <v>82</v>
      </c>
      <c r="G136" s="92"/>
      <c r="H136" s="160">
        <f t="shared" si="6"/>
        <v>57.4</v>
      </c>
      <c r="I136" s="157">
        <f t="shared" si="7"/>
        <v>41</v>
      </c>
      <c r="J136" s="157">
        <f t="shared" si="8"/>
        <v>24.599999999999998</v>
      </c>
      <c r="K136" s="157"/>
    </row>
    <row r="137" spans="1:11" x14ac:dyDescent="0.25">
      <c r="A137" s="58" t="s">
        <v>1092</v>
      </c>
      <c r="B137" s="56" t="s">
        <v>592</v>
      </c>
      <c r="C137" s="56" t="s">
        <v>684</v>
      </c>
      <c r="D137" s="164" t="s">
        <v>975</v>
      </c>
      <c r="E137" s="114" t="s">
        <v>441</v>
      </c>
      <c r="F137" s="167">
        <v>102</v>
      </c>
      <c r="G137" s="92"/>
      <c r="H137" s="160">
        <f t="shared" si="6"/>
        <v>71.399999999999991</v>
      </c>
      <c r="I137" s="157">
        <f t="shared" si="7"/>
        <v>51</v>
      </c>
      <c r="J137" s="157">
        <f t="shared" si="8"/>
        <v>30.599999999999998</v>
      </c>
      <c r="K137" s="157"/>
    </row>
    <row r="138" spans="1:11" x14ac:dyDescent="0.25">
      <c r="A138" s="58" t="s">
        <v>1093</v>
      </c>
      <c r="B138" s="56" t="s">
        <v>593</v>
      </c>
      <c r="C138" s="56" t="s">
        <v>647</v>
      </c>
      <c r="D138" s="164" t="s">
        <v>976</v>
      </c>
      <c r="E138" s="114" t="s">
        <v>441</v>
      </c>
      <c r="F138" s="167">
        <v>78</v>
      </c>
      <c r="G138" s="92"/>
      <c r="H138" s="160">
        <f t="shared" si="6"/>
        <v>54.599999999999994</v>
      </c>
      <c r="I138" s="157">
        <f t="shared" si="7"/>
        <v>39</v>
      </c>
      <c r="J138" s="157">
        <f t="shared" si="8"/>
        <v>23.4</v>
      </c>
      <c r="K138" s="157"/>
    </row>
    <row r="139" spans="1:11" x14ac:dyDescent="0.25">
      <c r="A139" s="58" t="s">
        <v>1094</v>
      </c>
      <c r="B139" s="56" t="s">
        <v>593</v>
      </c>
      <c r="C139" s="56" t="s">
        <v>647</v>
      </c>
      <c r="D139" s="164" t="s">
        <v>975</v>
      </c>
      <c r="E139" s="114" t="s">
        <v>441</v>
      </c>
      <c r="F139" s="167">
        <v>87</v>
      </c>
      <c r="G139" s="92"/>
      <c r="H139" s="160">
        <f t="shared" si="6"/>
        <v>60.9</v>
      </c>
      <c r="I139" s="157">
        <f t="shared" si="7"/>
        <v>43.5</v>
      </c>
      <c r="J139" s="157">
        <f t="shared" si="8"/>
        <v>26.099999999999998</v>
      </c>
      <c r="K139" s="157"/>
    </row>
    <row r="140" spans="1:11" x14ac:dyDescent="0.25">
      <c r="A140" s="58" t="s">
        <v>1095</v>
      </c>
      <c r="B140" s="56" t="s">
        <v>594</v>
      </c>
      <c r="C140" s="56" t="s">
        <v>595</v>
      </c>
      <c r="D140" s="164" t="s">
        <v>976</v>
      </c>
      <c r="E140" s="114" t="s">
        <v>441</v>
      </c>
      <c r="F140" s="167">
        <v>82</v>
      </c>
      <c r="G140" s="92"/>
      <c r="H140" s="160">
        <f t="shared" si="6"/>
        <v>57.4</v>
      </c>
      <c r="I140" s="157">
        <f t="shared" si="7"/>
        <v>41</v>
      </c>
      <c r="J140" s="157">
        <f t="shared" si="8"/>
        <v>24.599999999999998</v>
      </c>
      <c r="K140" s="157"/>
    </row>
    <row r="141" spans="1:11" x14ac:dyDescent="0.25">
      <c r="A141" s="58" t="s">
        <v>1096</v>
      </c>
      <c r="B141" s="56" t="s">
        <v>594</v>
      </c>
      <c r="C141" s="56" t="s">
        <v>595</v>
      </c>
      <c r="D141" s="164" t="s">
        <v>975</v>
      </c>
      <c r="E141" s="114" t="s">
        <v>441</v>
      </c>
      <c r="F141" s="167">
        <v>123</v>
      </c>
      <c r="G141" s="92"/>
      <c r="H141" s="160">
        <f t="shared" si="6"/>
        <v>86.1</v>
      </c>
      <c r="I141" s="157">
        <f t="shared" si="7"/>
        <v>61.5</v>
      </c>
      <c r="J141" s="157">
        <f t="shared" si="8"/>
        <v>36.9</v>
      </c>
      <c r="K141" s="157"/>
    </row>
    <row r="142" spans="1:11" ht="30" x14ac:dyDescent="0.25">
      <c r="A142" s="58" t="s">
        <v>1097</v>
      </c>
      <c r="B142" s="56" t="s">
        <v>596</v>
      </c>
      <c r="C142" s="56" t="s">
        <v>648</v>
      </c>
      <c r="D142" s="164" t="s">
        <v>976</v>
      </c>
      <c r="E142" s="114" t="s">
        <v>441</v>
      </c>
      <c r="F142" s="167">
        <v>61</v>
      </c>
      <c r="G142" s="92"/>
      <c r="H142" s="160">
        <f t="shared" si="6"/>
        <v>42.699999999999996</v>
      </c>
      <c r="I142" s="157">
        <f t="shared" si="7"/>
        <v>30.5</v>
      </c>
      <c r="J142" s="157">
        <f t="shared" si="8"/>
        <v>18.3</v>
      </c>
      <c r="K142" s="157"/>
    </row>
    <row r="143" spans="1:11" ht="30" x14ac:dyDescent="0.25">
      <c r="A143" s="58" t="s">
        <v>1098</v>
      </c>
      <c r="B143" s="56" t="s">
        <v>596</v>
      </c>
      <c r="C143" s="56" t="s">
        <v>648</v>
      </c>
      <c r="D143" s="164" t="s">
        <v>975</v>
      </c>
      <c r="E143" s="114" t="s">
        <v>441</v>
      </c>
      <c r="F143" s="167">
        <v>102</v>
      </c>
      <c r="G143" s="92"/>
      <c r="H143" s="160">
        <f t="shared" si="6"/>
        <v>71.399999999999991</v>
      </c>
      <c r="I143" s="157">
        <f t="shared" si="7"/>
        <v>51</v>
      </c>
      <c r="J143" s="157">
        <f t="shared" si="8"/>
        <v>30.599999999999998</v>
      </c>
      <c r="K143" s="157"/>
    </row>
    <row r="144" spans="1:11" ht="30" x14ac:dyDescent="0.25">
      <c r="A144" s="58" t="s">
        <v>1099</v>
      </c>
      <c r="B144" s="56" t="s">
        <v>597</v>
      </c>
      <c r="C144" s="56" t="s">
        <v>649</v>
      </c>
      <c r="D144" s="164" t="s">
        <v>976</v>
      </c>
      <c r="E144" s="114" t="s">
        <v>441</v>
      </c>
      <c r="F144" s="167">
        <v>82</v>
      </c>
      <c r="G144" s="92"/>
      <c r="H144" s="160">
        <f t="shared" si="6"/>
        <v>57.4</v>
      </c>
      <c r="I144" s="157">
        <f t="shared" si="7"/>
        <v>41</v>
      </c>
      <c r="J144" s="157">
        <f t="shared" si="8"/>
        <v>24.599999999999998</v>
      </c>
      <c r="K144" s="157"/>
    </row>
    <row r="145" spans="1:11" ht="30" x14ac:dyDescent="0.25">
      <c r="A145" s="58" t="s">
        <v>1100</v>
      </c>
      <c r="B145" s="56" t="s">
        <v>597</v>
      </c>
      <c r="C145" s="56" t="s">
        <v>649</v>
      </c>
      <c r="D145" s="164" t="s">
        <v>975</v>
      </c>
      <c r="E145" s="114" t="s">
        <v>441</v>
      </c>
      <c r="F145" s="167">
        <v>123</v>
      </c>
      <c r="G145" s="92"/>
      <c r="H145" s="160">
        <f t="shared" si="6"/>
        <v>86.1</v>
      </c>
      <c r="I145" s="157">
        <f t="shared" si="7"/>
        <v>61.5</v>
      </c>
      <c r="J145" s="157">
        <f t="shared" si="8"/>
        <v>36.9</v>
      </c>
      <c r="K145" s="157"/>
    </row>
    <row r="146" spans="1:11" ht="30" x14ac:dyDescent="0.25">
      <c r="A146" s="58" t="s">
        <v>1101</v>
      </c>
      <c r="B146" s="56" t="s">
        <v>598</v>
      </c>
      <c r="C146" s="56" t="s">
        <v>650</v>
      </c>
      <c r="D146" s="164"/>
      <c r="E146" s="114" t="s">
        <v>441</v>
      </c>
      <c r="F146" s="167">
        <v>61</v>
      </c>
      <c r="G146" s="92"/>
      <c r="H146" s="160">
        <f t="shared" si="6"/>
        <v>42.699999999999996</v>
      </c>
      <c r="I146" s="157">
        <f t="shared" si="7"/>
        <v>30.5</v>
      </c>
      <c r="J146" s="157">
        <f t="shared" si="8"/>
        <v>18.3</v>
      </c>
      <c r="K146" s="157"/>
    </row>
    <row r="147" spans="1:11" ht="30" x14ac:dyDescent="0.25">
      <c r="A147" s="58" t="s">
        <v>1102</v>
      </c>
      <c r="B147" s="56" t="s">
        <v>599</v>
      </c>
      <c r="C147" s="56" t="s">
        <v>651</v>
      </c>
      <c r="D147" s="164"/>
      <c r="E147" s="114" t="s">
        <v>441</v>
      </c>
      <c r="F147" s="167">
        <v>61</v>
      </c>
      <c r="G147" s="92"/>
      <c r="H147" s="160">
        <f t="shared" si="6"/>
        <v>42.699999999999996</v>
      </c>
      <c r="I147" s="157">
        <f t="shared" si="7"/>
        <v>30.5</v>
      </c>
      <c r="J147" s="157">
        <f t="shared" si="8"/>
        <v>18.3</v>
      </c>
      <c r="K147" s="157"/>
    </row>
    <row r="148" spans="1:11" ht="30" x14ac:dyDescent="0.25">
      <c r="A148" s="58" t="s">
        <v>1103</v>
      </c>
      <c r="B148" s="56" t="s">
        <v>600</v>
      </c>
      <c r="C148" s="56" t="s">
        <v>652</v>
      </c>
      <c r="D148" s="164" t="s">
        <v>976</v>
      </c>
      <c r="E148" s="114" t="s">
        <v>441</v>
      </c>
      <c r="F148" s="167">
        <v>56</v>
      </c>
      <c r="G148" s="92"/>
      <c r="H148" s="160">
        <f t="shared" si="6"/>
        <v>39.199999999999996</v>
      </c>
      <c r="I148" s="157">
        <f t="shared" si="7"/>
        <v>28</v>
      </c>
      <c r="J148" s="157">
        <f t="shared" si="8"/>
        <v>16.8</v>
      </c>
      <c r="K148" s="157"/>
    </row>
    <row r="149" spans="1:11" ht="30" x14ac:dyDescent="0.25">
      <c r="A149" s="58" t="s">
        <v>1104</v>
      </c>
      <c r="B149" s="56" t="s">
        <v>600</v>
      </c>
      <c r="C149" s="56" t="s">
        <v>652</v>
      </c>
      <c r="D149" s="164" t="s">
        <v>975</v>
      </c>
      <c r="E149" s="114" t="s">
        <v>441</v>
      </c>
      <c r="F149" s="167">
        <v>61</v>
      </c>
      <c r="G149" s="92"/>
      <c r="H149" s="160">
        <f t="shared" si="6"/>
        <v>42.699999999999996</v>
      </c>
      <c r="I149" s="157">
        <f t="shared" si="7"/>
        <v>30.5</v>
      </c>
      <c r="J149" s="157">
        <f t="shared" si="8"/>
        <v>18.3</v>
      </c>
      <c r="K149" s="157"/>
    </row>
    <row r="150" spans="1:11" x14ac:dyDescent="0.25">
      <c r="A150" s="58" t="s">
        <v>1105</v>
      </c>
      <c r="B150" s="56" t="s">
        <v>601</v>
      </c>
      <c r="C150" s="56" t="s">
        <v>602</v>
      </c>
      <c r="D150" s="164" t="s">
        <v>976</v>
      </c>
      <c r="E150" s="114" t="s">
        <v>441</v>
      </c>
      <c r="F150" s="167">
        <v>78</v>
      </c>
      <c r="G150" s="92"/>
      <c r="H150" s="160">
        <f t="shared" si="6"/>
        <v>54.599999999999994</v>
      </c>
      <c r="I150" s="157">
        <f t="shared" si="7"/>
        <v>39</v>
      </c>
      <c r="J150" s="157">
        <f t="shared" si="8"/>
        <v>23.4</v>
      </c>
      <c r="K150" s="157"/>
    </row>
    <row r="151" spans="1:11" x14ac:dyDescent="0.25">
      <c r="A151" s="58" t="s">
        <v>1106</v>
      </c>
      <c r="B151" s="56" t="s">
        <v>601</v>
      </c>
      <c r="C151" s="56" t="s">
        <v>602</v>
      </c>
      <c r="D151" s="164" t="s">
        <v>975</v>
      </c>
      <c r="E151" s="114" t="s">
        <v>441</v>
      </c>
      <c r="F151" s="167">
        <v>82</v>
      </c>
      <c r="G151" s="92"/>
      <c r="H151" s="160">
        <f t="shared" si="6"/>
        <v>57.4</v>
      </c>
      <c r="I151" s="157">
        <f t="shared" si="7"/>
        <v>41</v>
      </c>
      <c r="J151" s="157">
        <f t="shared" si="8"/>
        <v>24.599999999999998</v>
      </c>
      <c r="K151" s="157"/>
    </row>
    <row r="152" spans="1:11" x14ac:dyDescent="0.25">
      <c r="A152" s="58" t="s">
        <v>1107</v>
      </c>
      <c r="B152" s="56" t="s">
        <v>603</v>
      </c>
      <c r="C152" s="56" t="s">
        <v>604</v>
      </c>
      <c r="D152" s="164" t="s">
        <v>976</v>
      </c>
      <c r="E152" s="114" t="s">
        <v>441</v>
      </c>
      <c r="F152" s="167">
        <v>78</v>
      </c>
      <c r="G152" s="92"/>
      <c r="H152" s="160">
        <f t="shared" si="6"/>
        <v>54.599999999999994</v>
      </c>
      <c r="I152" s="157">
        <f t="shared" si="7"/>
        <v>39</v>
      </c>
      <c r="J152" s="157">
        <f t="shared" si="8"/>
        <v>23.4</v>
      </c>
      <c r="K152" s="157"/>
    </row>
    <row r="153" spans="1:11" x14ac:dyDescent="0.25">
      <c r="A153" s="58" t="s">
        <v>1108</v>
      </c>
      <c r="B153" s="56" t="s">
        <v>603</v>
      </c>
      <c r="C153" s="56" t="s">
        <v>604</v>
      </c>
      <c r="D153" s="164" t="s">
        <v>975</v>
      </c>
      <c r="E153" s="114" t="s">
        <v>441</v>
      </c>
      <c r="F153" s="167">
        <v>82</v>
      </c>
      <c r="G153" s="92"/>
      <c r="H153" s="160">
        <f t="shared" si="6"/>
        <v>57.4</v>
      </c>
      <c r="I153" s="157">
        <f t="shared" si="7"/>
        <v>41</v>
      </c>
      <c r="J153" s="157">
        <f t="shared" si="8"/>
        <v>24.599999999999998</v>
      </c>
      <c r="K153" s="157"/>
    </row>
    <row r="154" spans="1:11" ht="30" x14ac:dyDescent="0.25">
      <c r="A154" s="58" t="s">
        <v>1109</v>
      </c>
      <c r="B154" s="56" t="s">
        <v>605</v>
      </c>
      <c r="C154" s="56" t="s">
        <v>653</v>
      </c>
      <c r="D154" s="164" t="s">
        <v>976</v>
      </c>
      <c r="E154" s="114" t="s">
        <v>441</v>
      </c>
      <c r="F154" s="167">
        <v>87</v>
      </c>
      <c r="G154" s="92"/>
      <c r="H154" s="160">
        <f t="shared" si="6"/>
        <v>60.9</v>
      </c>
      <c r="I154" s="157">
        <f t="shared" si="7"/>
        <v>43.5</v>
      </c>
      <c r="J154" s="157">
        <f t="shared" si="8"/>
        <v>26.099999999999998</v>
      </c>
      <c r="K154" s="157"/>
    </row>
    <row r="155" spans="1:11" ht="30" x14ac:dyDescent="0.25">
      <c r="A155" s="58" t="s">
        <v>1110</v>
      </c>
      <c r="B155" s="56" t="s">
        <v>605</v>
      </c>
      <c r="C155" s="56" t="s">
        <v>653</v>
      </c>
      <c r="D155" s="164" t="s">
        <v>975</v>
      </c>
      <c r="E155" s="114" t="s">
        <v>441</v>
      </c>
      <c r="F155" s="167">
        <v>148</v>
      </c>
      <c r="G155" s="92"/>
      <c r="H155" s="160">
        <f t="shared" si="6"/>
        <v>103.6</v>
      </c>
      <c r="I155" s="157">
        <f t="shared" si="7"/>
        <v>74</v>
      </c>
      <c r="J155" s="157">
        <f t="shared" si="8"/>
        <v>44.4</v>
      </c>
      <c r="K155" s="157"/>
    </row>
    <row r="156" spans="1:11" x14ac:dyDescent="0.25">
      <c r="A156" s="58" t="s">
        <v>1111</v>
      </c>
      <c r="B156" s="56" t="s">
        <v>606</v>
      </c>
      <c r="C156" s="56" t="s">
        <v>607</v>
      </c>
      <c r="D156" s="164" t="s">
        <v>976</v>
      </c>
      <c r="E156" s="114" t="s">
        <v>441</v>
      </c>
      <c r="F156" s="167">
        <v>78</v>
      </c>
      <c r="G156" s="92"/>
      <c r="H156" s="160">
        <f t="shared" si="6"/>
        <v>54.599999999999994</v>
      </c>
      <c r="I156" s="157">
        <f t="shared" si="7"/>
        <v>39</v>
      </c>
      <c r="J156" s="157">
        <f t="shared" si="8"/>
        <v>23.4</v>
      </c>
      <c r="K156" s="157"/>
    </row>
    <row r="157" spans="1:11" x14ac:dyDescent="0.25">
      <c r="A157" s="58" t="s">
        <v>1112</v>
      </c>
      <c r="B157" s="56" t="s">
        <v>606</v>
      </c>
      <c r="C157" s="56" t="s">
        <v>607</v>
      </c>
      <c r="D157" s="164" t="s">
        <v>975</v>
      </c>
      <c r="E157" s="114" t="s">
        <v>441</v>
      </c>
      <c r="F157" s="167">
        <v>82</v>
      </c>
      <c r="G157" s="92"/>
      <c r="H157" s="160">
        <f t="shared" si="6"/>
        <v>57.4</v>
      </c>
      <c r="I157" s="157">
        <f t="shared" si="7"/>
        <v>41</v>
      </c>
      <c r="J157" s="157">
        <f t="shared" si="8"/>
        <v>24.599999999999998</v>
      </c>
      <c r="K157" s="157"/>
    </row>
    <row r="158" spans="1:11" x14ac:dyDescent="0.25">
      <c r="A158" s="58" t="s">
        <v>1113</v>
      </c>
      <c r="B158" s="56" t="s">
        <v>608</v>
      </c>
      <c r="C158" s="56" t="s">
        <v>609</v>
      </c>
      <c r="D158" s="164" t="s">
        <v>976</v>
      </c>
      <c r="E158" s="114" t="s">
        <v>441</v>
      </c>
      <c r="F158" s="167">
        <v>82</v>
      </c>
      <c r="G158" s="92"/>
      <c r="H158" s="160">
        <f t="shared" si="6"/>
        <v>57.4</v>
      </c>
      <c r="I158" s="157">
        <f t="shared" si="7"/>
        <v>41</v>
      </c>
      <c r="J158" s="157">
        <f t="shared" si="8"/>
        <v>24.599999999999998</v>
      </c>
      <c r="K158" s="157"/>
    </row>
    <row r="159" spans="1:11" x14ac:dyDescent="0.25">
      <c r="A159" s="58" t="s">
        <v>1114</v>
      </c>
      <c r="B159" s="56" t="s">
        <v>608</v>
      </c>
      <c r="C159" s="56" t="s">
        <v>609</v>
      </c>
      <c r="D159" s="164" t="s">
        <v>975</v>
      </c>
      <c r="E159" s="114" t="s">
        <v>441</v>
      </c>
      <c r="F159" s="167">
        <v>102</v>
      </c>
      <c r="G159" s="92"/>
      <c r="H159" s="160">
        <f t="shared" si="6"/>
        <v>71.399999999999991</v>
      </c>
      <c r="I159" s="157">
        <f t="shared" si="7"/>
        <v>51</v>
      </c>
      <c r="J159" s="157">
        <f t="shared" si="8"/>
        <v>30.599999999999998</v>
      </c>
      <c r="K159" s="157"/>
    </row>
    <row r="160" spans="1:11" ht="30" x14ac:dyDescent="0.25">
      <c r="A160" s="58" t="s">
        <v>1115</v>
      </c>
      <c r="B160" s="56" t="s">
        <v>415</v>
      </c>
      <c r="C160" s="56" t="s">
        <v>416</v>
      </c>
      <c r="D160" s="164" t="s">
        <v>975</v>
      </c>
      <c r="E160" s="114" t="s">
        <v>441</v>
      </c>
      <c r="F160" s="167">
        <v>500</v>
      </c>
      <c r="G160" s="92"/>
      <c r="H160" s="160">
        <f t="shared" si="6"/>
        <v>350</v>
      </c>
      <c r="I160" s="157">
        <f t="shared" si="7"/>
        <v>250</v>
      </c>
      <c r="J160" s="157">
        <f t="shared" si="8"/>
        <v>150</v>
      </c>
      <c r="K160" s="157"/>
    </row>
    <row r="161" spans="1:11" x14ac:dyDescent="0.25">
      <c r="A161" s="58" t="s">
        <v>1116</v>
      </c>
      <c r="B161" s="56" t="s">
        <v>417</v>
      </c>
      <c r="C161" s="56" t="s">
        <v>420</v>
      </c>
      <c r="D161" s="164" t="s">
        <v>975</v>
      </c>
      <c r="E161" s="114" t="s">
        <v>441</v>
      </c>
      <c r="F161" s="167">
        <v>500</v>
      </c>
      <c r="G161" s="92"/>
      <c r="H161" s="160">
        <f t="shared" si="6"/>
        <v>350</v>
      </c>
      <c r="I161" s="157">
        <f t="shared" si="7"/>
        <v>250</v>
      </c>
      <c r="J161" s="157">
        <f t="shared" si="8"/>
        <v>150</v>
      </c>
      <c r="K161" s="157"/>
    </row>
    <row r="162" spans="1:11" x14ac:dyDescent="0.25">
      <c r="A162" s="58" t="s">
        <v>1117</v>
      </c>
      <c r="B162" s="56" t="s">
        <v>418</v>
      </c>
      <c r="C162" s="56" t="s">
        <v>419</v>
      </c>
      <c r="D162" s="164" t="s">
        <v>975</v>
      </c>
      <c r="E162" s="114" t="s">
        <v>441</v>
      </c>
      <c r="F162" s="167">
        <v>500</v>
      </c>
      <c r="G162" s="92"/>
      <c r="H162" s="160">
        <f t="shared" si="6"/>
        <v>350</v>
      </c>
      <c r="I162" s="157">
        <f t="shared" si="7"/>
        <v>250</v>
      </c>
      <c r="J162" s="157">
        <f t="shared" si="8"/>
        <v>150</v>
      </c>
      <c r="K162" s="157"/>
    </row>
    <row r="163" spans="1:11" x14ac:dyDescent="0.25">
      <c r="A163" s="58" t="s">
        <v>1118</v>
      </c>
      <c r="B163" s="56" t="s">
        <v>421</v>
      </c>
      <c r="C163" s="56" t="s">
        <v>422</v>
      </c>
      <c r="D163" s="164" t="s">
        <v>975</v>
      </c>
      <c r="E163" s="114" t="s">
        <v>441</v>
      </c>
      <c r="F163" s="167">
        <v>500</v>
      </c>
      <c r="G163" s="92"/>
      <c r="H163" s="160">
        <f t="shared" si="6"/>
        <v>350</v>
      </c>
      <c r="I163" s="157">
        <f t="shared" si="7"/>
        <v>250</v>
      </c>
      <c r="J163" s="157">
        <f t="shared" si="8"/>
        <v>150</v>
      </c>
      <c r="K163" s="157"/>
    </row>
    <row r="164" spans="1:11" x14ac:dyDescent="0.25">
      <c r="A164" s="58" t="s">
        <v>1119</v>
      </c>
      <c r="B164" s="56" t="s">
        <v>610</v>
      </c>
      <c r="C164" s="56" t="s">
        <v>611</v>
      </c>
      <c r="D164" s="164"/>
      <c r="E164" s="114" t="s">
        <v>729</v>
      </c>
      <c r="F164" s="167">
        <v>144</v>
      </c>
      <c r="G164" s="92"/>
      <c r="H164" s="160">
        <f t="shared" si="6"/>
        <v>100.8</v>
      </c>
      <c r="I164" s="157">
        <f t="shared" si="7"/>
        <v>72</v>
      </c>
      <c r="J164" s="157">
        <f t="shared" si="8"/>
        <v>43.199999999999996</v>
      </c>
      <c r="K164" s="157"/>
    </row>
    <row r="165" spans="1:11" x14ac:dyDescent="0.25">
      <c r="A165" s="58" t="s">
        <v>1120</v>
      </c>
      <c r="B165" s="56" t="s">
        <v>654</v>
      </c>
      <c r="C165" s="56" t="s">
        <v>655</v>
      </c>
      <c r="D165" s="164"/>
      <c r="E165" s="114" t="s">
        <v>729</v>
      </c>
      <c r="F165" s="167">
        <v>144</v>
      </c>
      <c r="G165" s="92"/>
      <c r="H165" s="160">
        <f t="shared" si="6"/>
        <v>100.8</v>
      </c>
      <c r="I165" s="157">
        <f t="shared" si="7"/>
        <v>72</v>
      </c>
      <c r="J165" s="157">
        <f t="shared" si="8"/>
        <v>43.199999999999996</v>
      </c>
      <c r="K165" s="157"/>
    </row>
    <row r="166" spans="1:11" x14ac:dyDescent="0.25">
      <c r="A166" s="58" t="s">
        <v>1121</v>
      </c>
      <c r="B166" s="56" t="s">
        <v>656</v>
      </c>
      <c r="C166" s="56" t="s">
        <v>657</v>
      </c>
      <c r="D166" s="164"/>
      <c r="E166" s="114" t="s">
        <v>729</v>
      </c>
      <c r="F166" s="167">
        <v>144</v>
      </c>
      <c r="G166" s="92"/>
      <c r="H166" s="160">
        <f t="shared" si="6"/>
        <v>100.8</v>
      </c>
      <c r="I166" s="157">
        <f t="shared" si="7"/>
        <v>72</v>
      </c>
      <c r="J166" s="157">
        <f t="shared" si="8"/>
        <v>43.199999999999996</v>
      </c>
      <c r="K166" s="157"/>
    </row>
    <row r="167" spans="1:11" x14ac:dyDescent="0.25">
      <c r="A167" s="58" t="s">
        <v>1122</v>
      </c>
      <c r="B167" s="56" t="s">
        <v>658</v>
      </c>
      <c r="C167" s="56" t="s">
        <v>659</v>
      </c>
      <c r="D167" s="164"/>
      <c r="E167" s="114" t="s">
        <v>729</v>
      </c>
      <c r="F167" s="167">
        <v>144</v>
      </c>
      <c r="G167" s="92"/>
      <c r="H167" s="160">
        <f t="shared" si="6"/>
        <v>100.8</v>
      </c>
      <c r="I167" s="157">
        <f t="shared" si="7"/>
        <v>72</v>
      </c>
      <c r="J167" s="157">
        <f t="shared" si="8"/>
        <v>43.199999999999996</v>
      </c>
      <c r="K167" s="157"/>
    </row>
    <row r="168" spans="1:11" ht="30" x14ac:dyDescent="0.25">
      <c r="A168" s="58" t="s">
        <v>1123</v>
      </c>
      <c r="B168" s="56" t="s">
        <v>660</v>
      </c>
      <c r="C168" s="56" t="s">
        <v>661</v>
      </c>
      <c r="D168" s="164"/>
      <c r="E168" s="114" t="s">
        <v>729</v>
      </c>
      <c r="F168" s="167">
        <v>144</v>
      </c>
      <c r="G168" s="92"/>
      <c r="H168" s="160">
        <f t="shared" si="6"/>
        <v>100.8</v>
      </c>
      <c r="I168" s="157">
        <f t="shared" si="7"/>
        <v>72</v>
      </c>
      <c r="J168" s="157">
        <f t="shared" si="8"/>
        <v>43.199999999999996</v>
      </c>
      <c r="K168" s="157"/>
    </row>
    <row r="169" spans="1:11" ht="30" x14ac:dyDescent="0.25">
      <c r="A169" s="58" t="s">
        <v>1124</v>
      </c>
      <c r="B169" s="56" t="s">
        <v>662</v>
      </c>
      <c r="C169" s="56" t="s">
        <v>663</v>
      </c>
      <c r="D169" s="164"/>
      <c r="E169" s="114" t="s">
        <v>729</v>
      </c>
      <c r="F169" s="167">
        <v>144</v>
      </c>
      <c r="G169" s="92"/>
      <c r="H169" s="160">
        <f t="shared" si="6"/>
        <v>100.8</v>
      </c>
      <c r="I169" s="157">
        <f t="shared" si="7"/>
        <v>72</v>
      </c>
      <c r="J169" s="157">
        <f t="shared" si="8"/>
        <v>43.199999999999996</v>
      </c>
      <c r="K169" s="157"/>
    </row>
    <row r="170" spans="1:11" ht="30" x14ac:dyDescent="0.25">
      <c r="A170" s="58" t="s">
        <v>1125</v>
      </c>
      <c r="B170" s="56" t="s">
        <v>664</v>
      </c>
      <c r="C170" s="56" t="s">
        <v>665</v>
      </c>
      <c r="D170" s="164"/>
      <c r="E170" s="114" t="s">
        <v>729</v>
      </c>
      <c r="F170" s="167">
        <v>144</v>
      </c>
      <c r="G170" s="92"/>
      <c r="H170" s="160">
        <f t="shared" si="6"/>
        <v>100.8</v>
      </c>
      <c r="I170" s="157">
        <f t="shared" si="7"/>
        <v>72</v>
      </c>
      <c r="J170" s="157">
        <f t="shared" si="8"/>
        <v>43.199999999999996</v>
      </c>
      <c r="K170" s="157"/>
    </row>
    <row r="171" spans="1:11" x14ac:dyDescent="0.25">
      <c r="A171" s="58" t="s">
        <v>1126</v>
      </c>
      <c r="B171" s="56" t="s">
        <v>666</v>
      </c>
      <c r="C171" s="56" t="s">
        <v>1459</v>
      </c>
      <c r="D171" s="164"/>
      <c r="E171" s="114" t="s">
        <v>729</v>
      </c>
      <c r="F171" s="167">
        <v>426</v>
      </c>
      <c r="G171" s="92"/>
      <c r="H171" s="160">
        <f t="shared" si="6"/>
        <v>298.2</v>
      </c>
      <c r="I171" s="157">
        <f t="shared" si="7"/>
        <v>213</v>
      </c>
      <c r="J171" s="157">
        <f t="shared" si="8"/>
        <v>127.8</v>
      </c>
      <c r="K171" s="157"/>
    </row>
    <row r="172" spans="1:11" x14ac:dyDescent="0.25">
      <c r="A172" s="58" t="s">
        <v>1127</v>
      </c>
      <c r="B172" s="56" t="s">
        <v>668</v>
      </c>
      <c r="C172" s="56" t="s">
        <v>1445</v>
      </c>
      <c r="D172" s="164"/>
      <c r="E172" s="114" t="s">
        <v>729</v>
      </c>
      <c r="F172" s="167">
        <v>72</v>
      </c>
      <c r="G172" s="92"/>
      <c r="H172" s="160">
        <f t="shared" si="6"/>
        <v>50.4</v>
      </c>
      <c r="I172" s="157">
        <f t="shared" si="7"/>
        <v>36</v>
      </c>
      <c r="J172" s="157">
        <f t="shared" si="8"/>
        <v>21.599999999999998</v>
      </c>
      <c r="K172" s="157"/>
    </row>
    <row r="173" spans="1:11" x14ac:dyDescent="0.25">
      <c r="A173" s="58" t="s">
        <v>1128</v>
      </c>
      <c r="B173" s="56" t="s">
        <v>670</v>
      </c>
      <c r="C173" s="56" t="s">
        <v>1442</v>
      </c>
      <c r="D173" s="164"/>
      <c r="E173" s="114" t="s">
        <v>729</v>
      </c>
      <c r="F173" s="167">
        <v>72</v>
      </c>
      <c r="G173" s="92"/>
      <c r="H173" s="160">
        <f t="shared" si="6"/>
        <v>50.4</v>
      </c>
      <c r="I173" s="157">
        <f t="shared" si="7"/>
        <v>36</v>
      </c>
      <c r="J173" s="157">
        <f t="shared" si="8"/>
        <v>21.599999999999998</v>
      </c>
      <c r="K173" s="157"/>
    </row>
    <row r="174" spans="1:11" x14ac:dyDescent="0.25">
      <c r="A174" s="58" t="s">
        <v>1129</v>
      </c>
      <c r="B174" s="71" t="s">
        <v>670</v>
      </c>
      <c r="C174" s="71" t="s">
        <v>1442</v>
      </c>
      <c r="D174" s="57" t="s">
        <v>1447</v>
      </c>
      <c r="E174" s="145" t="s">
        <v>729</v>
      </c>
      <c r="F174" s="167">
        <v>106</v>
      </c>
      <c r="G174" s="92"/>
      <c r="H174" s="160">
        <f t="shared" si="6"/>
        <v>74.199999999999989</v>
      </c>
      <c r="I174" s="157">
        <f t="shared" si="7"/>
        <v>53</v>
      </c>
      <c r="J174" s="157">
        <f t="shared" si="8"/>
        <v>31.799999999999997</v>
      </c>
      <c r="K174" s="157"/>
    </row>
    <row r="175" spans="1:11" x14ac:dyDescent="0.25">
      <c r="A175" s="58" t="s">
        <v>1130</v>
      </c>
      <c r="B175" s="71" t="s">
        <v>670</v>
      </c>
      <c r="C175" s="71" t="s">
        <v>1442</v>
      </c>
      <c r="D175" s="57" t="s">
        <v>1448</v>
      </c>
      <c r="E175" s="145" t="s">
        <v>729</v>
      </c>
      <c r="F175" s="167">
        <v>179</v>
      </c>
      <c r="G175" s="92"/>
      <c r="H175" s="160">
        <f t="shared" si="6"/>
        <v>125.3</v>
      </c>
      <c r="I175" s="157">
        <f t="shared" si="7"/>
        <v>89.5</v>
      </c>
      <c r="J175" s="157">
        <f t="shared" si="8"/>
        <v>53.699999999999996</v>
      </c>
      <c r="K175" s="157"/>
    </row>
    <row r="176" spans="1:11" x14ac:dyDescent="0.25">
      <c r="A176" s="58" t="s">
        <v>1131</v>
      </c>
      <c r="B176" s="71" t="s">
        <v>672</v>
      </c>
      <c r="C176" s="71" t="s">
        <v>1443</v>
      </c>
      <c r="D176" s="57" t="s">
        <v>1297</v>
      </c>
      <c r="E176" s="145" t="s">
        <v>729</v>
      </c>
      <c r="F176" s="167">
        <v>106</v>
      </c>
      <c r="G176" s="92"/>
      <c r="H176" s="160">
        <f t="shared" si="6"/>
        <v>74.199999999999989</v>
      </c>
      <c r="I176" s="157">
        <f t="shared" si="7"/>
        <v>53</v>
      </c>
      <c r="J176" s="157">
        <f t="shared" si="8"/>
        <v>31.799999999999997</v>
      </c>
      <c r="K176" s="157"/>
    </row>
    <row r="177" spans="1:11" x14ac:dyDescent="0.25">
      <c r="A177" s="58" t="s">
        <v>1132</v>
      </c>
      <c r="B177" s="71" t="s">
        <v>672</v>
      </c>
      <c r="C177" s="71" t="s">
        <v>1443</v>
      </c>
      <c r="D177" s="57" t="s">
        <v>1455</v>
      </c>
      <c r="E177" s="145" t="s">
        <v>729</v>
      </c>
      <c r="F177" s="167">
        <v>142</v>
      </c>
      <c r="G177" s="92"/>
      <c r="H177" s="160">
        <f t="shared" si="6"/>
        <v>99.399999999999991</v>
      </c>
      <c r="I177" s="157">
        <f t="shared" si="7"/>
        <v>71</v>
      </c>
      <c r="J177" s="157">
        <f t="shared" si="8"/>
        <v>42.6</v>
      </c>
      <c r="K177" s="157"/>
    </row>
    <row r="178" spans="1:11" x14ac:dyDescent="0.25">
      <c r="A178" s="58" t="s">
        <v>1133</v>
      </c>
      <c r="B178" s="71" t="s">
        <v>672</v>
      </c>
      <c r="C178" s="71" t="s">
        <v>1443</v>
      </c>
      <c r="D178" s="57" t="s">
        <v>1454</v>
      </c>
      <c r="E178" s="145" t="s">
        <v>729</v>
      </c>
      <c r="F178" s="167">
        <v>72</v>
      </c>
      <c r="G178" s="92"/>
      <c r="H178" s="160">
        <f t="shared" si="6"/>
        <v>50.4</v>
      </c>
      <c r="I178" s="157">
        <f t="shared" si="7"/>
        <v>36</v>
      </c>
      <c r="J178" s="157">
        <f t="shared" si="8"/>
        <v>21.599999999999998</v>
      </c>
      <c r="K178" s="157"/>
    </row>
    <row r="179" spans="1:11" x14ac:dyDescent="0.25">
      <c r="A179" s="58" t="s">
        <v>1134</v>
      </c>
      <c r="B179" s="71" t="s">
        <v>672</v>
      </c>
      <c r="C179" s="71" t="s">
        <v>1443</v>
      </c>
      <c r="D179" s="57" t="s">
        <v>1449</v>
      </c>
      <c r="E179" s="145" t="s">
        <v>729</v>
      </c>
      <c r="F179" s="167">
        <v>72</v>
      </c>
      <c r="G179" s="92"/>
      <c r="H179" s="160">
        <f t="shared" si="6"/>
        <v>50.4</v>
      </c>
      <c r="I179" s="157">
        <f t="shared" si="7"/>
        <v>36</v>
      </c>
      <c r="J179" s="157">
        <f t="shared" si="8"/>
        <v>21.599999999999998</v>
      </c>
      <c r="K179" s="157"/>
    </row>
    <row r="180" spans="1:11" x14ac:dyDescent="0.25">
      <c r="A180" s="58" t="s">
        <v>1135</v>
      </c>
      <c r="B180" s="71" t="s">
        <v>674</v>
      </c>
      <c r="C180" s="71" t="s">
        <v>675</v>
      </c>
      <c r="D180" s="57"/>
      <c r="E180" s="145" t="s">
        <v>729</v>
      </c>
      <c r="F180" s="167">
        <v>72</v>
      </c>
      <c r="G180" s="92"/>
      <c r="H180" s="160">
        <f t="shared" si="6"/>
        <v>50.4</v>
      </c>
      <c r="I180" s="157">
        <f t="shared" si="7"/>
        <v>36</v>
      </c>
      <c r="J180" s="157">
        <f t="shared" si="8"/>
        <v>21.599999999999998</v>
      </c>
      <c r="K180" s="157"/>
    </row>
    <row r="181" spans="1:11" x14ac:dyDescent="0.25">
      <c r="A181" s="58" t="s">
        <v>1136</v>
      </c>
      <c r="B181" s="71" t="s">
        <v>676</v>
      </c>
      <c r="C181" s="71" t="s">
        <v>1444</v>
      </c>
      <c r="D181" s="57" t="s">
        <v>1298</v>
      </c>
      <c r="E181" s="145" t="s">
        <v>729</v>
      </c>
      <c r="F181" s="167">
        <v>106</v>
      </c>
      <c r="G181" s="92"/>
      <c r="H181" s="160">
        <f t="shared" si="6"/>
        <v>74.199999999999989</v>
      </c>
      <c r="I181" s="157">
        <f t="shared" si="7"/>
        <v>53</v>
      </c>
      <c r="J181" s="157">
        <f t="shared" si="8"/>
        <v>31.799999999999997</v>
      </c>
      <c r="K181" s="157"/>
    </row>
    <row r="182" spans="1:11" x14ac:dyDescent="0.25">
      <c r="A182" s="58" t="s">
        <v>1137</v>
      </c>
      <c r="B182" s="71" t="s">
        <v>676</v>
      </c>
      <c r="C182" s="71" t="s">
        <v>1444</v>
      </c>
      <c r="D182" s="57" t="s">
        <v>1456</v>
      </c>
      <c r="E182" s="145" t="s">
        <v>729</v>
      </c>
      <c r="F182" s="167">
        <v>142</v>
      </c>
      <c r="G182" s="92"/>
      <c r="H182" s="160">
        <f t="shared" si="6"/>
        <v>99.399999999999991</v>
      </c>
      <c r="I182" s="157">
        <f t="shared" si="7"/>
        <v>71</v>
      </c>
      <c r="J182" s="157">
        <f t="shared" si="8"/>
        <v>42.6</v>
      </c>
      <c r="K182" s="157"/>
    </row>
    <row r="183" spans="1:11" x14ac:dyDescent="0.25">
      <c r="A183" s="58" t="s">
        <v>1138</v>
      </c>
      <c r="B183" s="71" t="s">
        <v>676</v>
      </c>
      <c r="C183" s="71" t="s">
        <v>1444</v>
      </c>
      <c r="D183" s="57" t="s">
        <v>1457</v>
      </c>
      <c r="E183" s="145" t="s">
        <v>729</v>
      </c>
      <c r="F183" s="167">
        <v>72</v>
      </c>
      <c r="G183" s="92"/>
      <c r="H183" s="160"/>
      <c r="I183" s="157"/>
      <c r="J183" s="157"/>
      <c r="K183" s="157"/>
    </row>
    <row r="184" spans="1:11" x14ac:dyDescent="0.25">
      <c r="A184" s="58" t="s">
        <v>1139</v>
      </c>
      <c r="B184" s="71" t="s">
        <v>676</v>
      </c>
      <c r="C184" s="71" t="s">
        <v>1444</v>
      </c>
      <c r="D184" s="57" t="s">
        <v>1458</v>
      </c>
      <c r="E184" s="145" t="s">
        <v>729</v>
      </c>
      <c r="F184" s="167">
        <v>72</v>
      </c>
      <c r="G184" s="92"/>
      <c r="H184" s="160"/>
      <c r="I184" s="157"/>
      <c r="J184" s="157"/>
      <c r="K184" s="157"/>
    </row>
    <row r="185" spans="1:11" x14ac:dyDescent="0.25">
      <c r="A185" s="58" t="s">
        <v>1140</v>
      </c>
      <c r="B185" s="71" t="s">
        <v>678</v>
      </c>
      <c r="C185" s="71" t="s">
        <v>679</v>
      </c>
      <c r="D185" s="57"/>
      <c r="E185" s="145" t="s">
        <v>729</v>
      </c>
      <c r="F185" s="167">
        <v>179</v>
      </c>
      <c r="G185" s="92"/>
      <c r="H185" s="160">
        <f t="shared" si="6"/>
        <v>125.3</v>
      </c>
      <c r="I185" s="157">
        <f t="shared" si="7"/>
        <v>89.5</v>
      </c>
      <c r="J185" s="157">
        <f t="shared" si="8"/>
        <v>53.699999999999996</v>
      </c>
      <c r="K185" s="157"/>
    </row>
    <row r="186" spans="1:11" x14ac:dyDescent="0.25">
      <c r="A186" s="58" t="s">
        <v>1141</v>
      </c>
      <c r="B186" s="71" t="s">
        <v>678</v>
      </c>
      <c r="C186" s="71" t="s">
        <v>679</v>
      </c>
      <c r="D186" s="57" t="s">
        <v>1452</v>
      </c>
      <c r="E186" s="145" t="s">
        <v>729</v>
      </c>
      <c r="F186" s="167">
        <v>106</v>
      </c>
      <c r="G186" s="92"/>
      <c r="H186" s="160">
        <f t="shared" si="6"/>
        <v>74.199999999999989</v>
      </c>
      <c r="I186" s="157">
        <f t="shared" si="7"/>
        <v>53</v>
      </c>
      <c r="J186" s="157">
        <f t="shared" si="8"/>
        <v>31.799999999999997</v>
      </c>
      <c r="K186" s="157"/>
    </row>
    <row r="187" spans="1:11" x14ac:dyDescent="0.25">
      <c r="A187" s="58" t="s">
        <v>1142</v>
      </c>
      <c r="B187" s="71" t="s">
        <v>678</v>
      </c>
      <c r="C187" s="71" t="s">
        <v>679</v>
      </c>
      <c r="D187" s="57" t="s">
        <v>1453</v>
      </c>
      <c r="E187" s="145" t="s">
        <v>729</v>
      </c>
      <c r="F187" s="167">
        <v>142</v>
      </c>
      <c r="G187" s="92"/>
      <c r="H187" s="160"/>
      <c r="I187" s="157"/>
      <c r="J187" s="157"/>
      <c r="K187" s="157"/>
    </row>
    <row r="188" spans="1:11" x14ac:dyDescent="0.25">
      <c r="A188" s="58" t="s">
        <v>1143</v>
      </c>
      <c r="B188" s="71" t="s">
        <v>678</v>
      </c>
      <c r="C188" s="71" t="s">
        <v>679</v>
      </c>
      <c r="D188" s="57" t="s">
        <v>1460</v>
      </c>
      <c r="E188" s="145" t="s">
        <v>729</v>
      </c>
      <c r="F188" s="220">
        <v>106</v>
      </c>
      <c r="G188" s="92"/>
      <c r="H188" s="160"/>
      <c r="I188" s="157"/>
      <c r="J188" s="157"/>
      <c r="K188" s="157"/>
    </row>
    <row r="189" spans="1:11" x14ac:dyDescent="0.25">
      <c r="A189" s="58" t="s">
        <v>1144</v>
      </c>
      <c r="B189" s="71" t="s">
        <v>1451</v>
      </c>
      <c r="C189" s="71" t="s">
        <v>1450</v>
      </c>
      <c r="D189" s="57"/>
      <c r="E189" s="145" t="s">
        <v>729</v>
      </c>
      <c r="F189" s="167">
        <v>179</v>
      </c>
      <c r="G189" s="92"/>
      <c r="H189" s="160"/>
      <c r="I189" s="157"/>
      <c r="J189" s="157"/>
      <c r="K189" s="157"/>
    </row>
    <row r="190" spans="1:11" x14ac:dyDescent="0.25">
      <c r="A190" s="58" t="s">
        <v>1145</v>
      </c>
      <c r="B190" s="71" t="s">
        <v>680</v>
      </c>
      <c r="C190" s="71" t="s">
        <v>681</v>
      </c>
      <c r="D190" s="57"/>
      <c r="E190" s="145" t="s">
        <v>729</v>
      </c>
      <c r="F190" s="167">
        <v>337</v>
      </c>
      <c r="G190" s="92"/>
      <c r="H190" s="160">
        <f t="shared" si="6"/>
        <v>235.89999999999998</v>
      </c>
      <c r="I190" s="157">
        <f t="shared" si="7"/>
        <v>168.5</v>
      </c>
      <c r="J190" s="157">
        <f t="shared" si="8"/>
        <v>101.1</v>
      </c>
      <c r="K190" s="157"/>
    </row>
    <row r="191" spans="1:11" x14ac:dyDescent="0.25">
      <c r="A191" s="58" t="s">
        <v>1146</v>
      </c>
      <c r="B191" s="56" t="s">
        <v>682</v>
      </c>
      <c r="C191" s="56" t="s">
        <v>1446</v>
      </c>
      <c r="D191" s="164"/>
      <c r="E191" s="114" t="s">
        <v>729</v>
      </c>
      <c r="F191" s="167">
        <v>72</v>
      </c>
      <c r="G191" s="92"/>
      <c r="H191" s="160">
        <f t="shared" si="6"/>
        <v>50.4</v>
      </c>
      <c r="I191" s="157">
        <f t="shared" si="7"/>
        <v>36</v>
      </c>
      <c r="J191" s="157">
        <f t="shared" si="8"/>
        <v>21.599999999999998</v>
      </c>
      <c r="K191" s="157"/>
    </row>
    <row r="192" spans="1:11" x14ac:dyDescent="0.25">
      <c r="A192" s="58" t="s">
        <v>1147</v>
      </c>
      <c r="B192" s="62" t="s">
        <v>289</v>
      </c>
      <c r="C192" s="62" t="s">
        <v>290</v>
      </c>
      <c r="D192" s="62"/>
      <c r="E192" s="114" t="s">
        <v>729</v>
      </c>
      <c r="F192" s="167">
        <v>80</v>
      </c>
      <c r="G192" s="92"/>
      <c r="H192" s="160">
        <f t="shared" si="6"/>
        <v>56</v>
      </c>
      <c r="I192" s="157">
        <f t="shared" si="7"/>
        <v>40</v>
      </c>
      <c r="J192" s="157">
        <f t="shared" si="8"/>
        <v>24</v>
      </c>
      <c r="K192" s="157"/>
    </row>
    <row r="193" spans="1:11" x14ac:dyDescent="0.25">
      <c r="A193" s="58" t="s">
        <v>1148</v>
      </c>
      <c r="B193" s="56" t="s">
        <v>423</v>
      </c>
      <c r="C193" s="56" t="s">
        <v>424</v>
      </c>
      <c r="D193" s="56"/>
      <c r="E193" s="114" t="s">
        <v>729</v>
      </c>
      <c r="F193" s="167">
        <v>337</v>
      </c>
      <c r="G193" s="92"/>
      <c r="H193" s="160">
        <f t="shared" si="6"/>
        <v>235.89999999999998</v>
      </c>
      <c r="I193" s="157">
        <f t="shared" si="7"/>
        <v>168.5</v>
      </c>
      <c r="J193" s="157">
        <f t="shared" si="8"/>
        <v>101.1</v>
      </c>
      <c r="K193" s="157"/>
    </row>
    <row r="194" spans="1:11" x14ac:dyDescent="0.25">
      <c r="A194" s="58" t="s">
        <v>1149</v>
      </c>
      <c r="B194" s="56" t="s">
        <v>685</v>
      </c>
      <c r="C194" s="56" t="s">
        <v>686</v>
      </c>
      <c r="D194" s="164"/>
      <c r="E194" s="114" t="s">
        <v>441</v>
      </c>
      <c r="F194" s="167">
        <v>99</v>
      </c>
      <c r="G194" s="92"/>
      <c r="H194" s="160">
        <f t="shared" si="6"/>
        <v>69.3</v>
      </c>
      <c r="I194" s="157">
        <f t="shared" si="7"/>
        <v>49.5</v>
      </c>
      <c r="J194" s="157">
        <f t="shared" si="8"/>
        <v>29.7</v>
      </c>
      <c r="K194" s="157"/>
    </row>
    <row r="195" spans="1:11" x14ac:dyDescent="0.25">
      <c r="A195" s="58" t="s">
        <v>1150</v>
      </c>
      <c r="B195" s="56" t="s">
        <v>687</v>
      </c>
      <c r="C195" s="56" t="s">
        <v>688</v>
      </c>
      <c r="D195" s="164"/>
      <c r="E195" s="114" t="s">
        <v>441</v>
      </c>
      <c r="F195" s="167">
        <v>6</v>
      </c>
      <c r="G195" s="92"/>
      <c r="H195" s="160">
        <f t="shared" si="6"/>
        <v>4.1999999999999993</v>
      </c>
      <c r="I195" s="157">
        <f t="shared" si="7"/>
        <v>3</v>
      </c>
      <c r="J195" s="157">
        <f t="shared" si="8"/>
        <v>1.7999999999999998</v>
      </c>
      <c r="K195" s="157"/>
    </row>
    <row r="196" spans="1:11" x14ac:dyDescent="0.25">
      <c r="A196" s="58" t="s">
        <v>1151</v>
      </c>
      <c r="B196" s="56" t="s">
        <v>689</v>
      </c>
      <c r="C196" s="56" t="s">
        <v>690</v>
      </c>
      <c r="D196" s="164" t="s">
        <v>976</v>
      </c>
      <c r="E196" s="114" t="s">
        <v>441</v>
      </c>
      <c r="F196" s="167">
        <v>82</v>
      </c>
      <c r="G196" s="92"/>
      <c r="H196" s="160">
        <f t="shared" si="6"/>
        <v>57.4</v>
      </c>
      <c r="I196" s="157">
        <f t="shared" si="7"/>
        <v>41</v>
      </c>
      <c r="J196" s="157">
        <f t="shared" si="8"/>
        <v>24.599999999999998</v>
      </c>
      <c r="K196" s="157"/>
    </row>
    <row r="197" spans="1:11" x14ac:dyDescent="0.25">
      <c r="A197" s="58" t="s">
        <v>1152</v>
      </c>
      <c r="B197" s="56" t="s">
        <v>689</v>
      </c>
      <c r="C197" s="56" t="s">
        <v>690</v>
      </c>
      <c r="D197" s="164" t="s">
        <v>975</v>
      </c>
      <c r="E197" s="114" t="s">
        <v>441</v>
      </c>
      <c r="F197" s="167">
        <v>102</v>
      </c>
      <c r="G197" s="92"/>
      <c r="H197" s="160">
        <f t="shared" si="6"/>
        <v>71.399999999999991</v>
      </c>
      <c r="I197" s="157">
        <f t="shared" si="7"/>
        <v>51</v>
      </c>
      <c r="J197" s="157">
        <f t="shared" si="8"/>
        <v>30.599999999999998</v>
      </c>
      <c r="K197" s="157"/>
    </row>
    <row r="198" spans="1:11" x14ac:dyDescent="0.25">
      <c r="A198" s="58" t="s">
        <v>1153</v>
      </c>
      <c r="B198" s="56" t="s">
        <v>691</v>
      </c>
      <c r="C198" s="56" t="s">
        <v>692</v>
      </c>
      <c r="D198" s="164" t="s">
        <v>976</v>
      </c>
      <c r="E198" s="114" t="s">
        <v>441</v>
      </c>
      <c r="F198" s="167">
        <v>82</v>
      </c>
      <c r="G198" s="92"/>
      <c r="H198" s="160">
        <f t="shared" si="6"/>
        <v>57.4</v>
      </c>
      <c r="I198" s="157">
        <f t="shared" si="7"/>
        <v>41</v>
      </c>
      <c r="J198" s="157">
        <f t="shared" si="8"/>
        <v>24.599999999999998</v>
      </c>
      <c r="K198" s="157"/>
    </row>
    <row r="199" spans="1:11" x14ac:dyDescent="0.25">
      <c r="A199" s="58" t="s">
        <v>1154</v>
      </c>
      <c r="B199" s="56" t="s">
        <v>691</v>
      </c>
      <c r="C199" s="56" t="s">
        <v>692</v>
      </c>
      <c r="D199" s="164" t="s">
        <v>975</v>
      </c>
      <c r="E199" s="114" t="s">
        <v>441</v>
      </c>
      <c r="F199" s="167">
        <v>102</v>
      </c>
      <c r="G199" s="92"/>
      <c r="H199" s="160">
        <f t="shared" si="6"/>
        <v>71.399999999999991</v>
      </c>
      <c r="I199" s="157">
        <f t="shared" si="7"/>
        <v>51</v>
      </c>
      <c r="J199" s="157">
        <f t="shared" si="8"/>
        <v>30.599999999999998</v>
      </c>
      <c r="K199" s="157"/>
    </row>
    <row r="200" spans="1:11" x14ac:dyDescent="0.25">
      <c r="A200" s="58" t="s">
        <v>1467</v>
      </c>
      <c r="B200" s="56" t="s">
        <v>693</v>
      </c>
      <c r="C200" s="56" t="s">
        <v>694</v>
      </c>
      <c r="D200" s="164" t="s">
        <v>976</v>
      </c>
      <c r="E200" s="114" t="s">
        <v>441</v>
      </c>
      <c r="F200" s="167">
        <v>87</v>
      </c>
      <c r="G200" s="92"/>
      <c r="H200" s="160">
        <f t="shared" si="6"/>
        <v>60.9</v>
      </c>
      <c r="I200" s="157">
        <f t="shared" si="7"/>
        <v>43.5</v>
      </c>
      <c r="J200" s="157">
        <f t="shared" si="8"/>
        <v>26.099999999999998</v>
      </c>
      <c r="K200" s="157"/>
    </row>
    <row r="201" spans="1:11" x14ac:dyDescent="0.25">
      <c r="A201" s="58" t="s">
        <v>1468</v>
      </c>
      <c r="B201" s="56" t="s">
        <v>693</v>
      </c>
      <c r="C201" s="56" t="s">
        <v>694</v>
      </c>
      <c r="D201" s="164" t="s">
        <v>975</v>
      </c>
      <c r="E201" s="114" t="s">
        <v>441</v>
      </c>
      <c r="F201" s="167">
        <v>107</v>
      </c>
      <c r="G201" s="92"/>
      <c r="H201" s="160">
        <f t="shared" si="6"/>
        <v>74.899999999999991</v>
      </c>
      <c r="I201" s="157">
        <f t="shared" si="7"/>
        <v>53.5</v>
      </c>
      <c r="J201" s="157">
        <f t="shared" si="8"/>
        <v>32.1</v>
      </c>
      <c r="K201" s="157"/>
    </row>
    <row r="202" spans="1:11" x14ac:dyDescent="0.25">
      <c r="A202" s="58" t="s">
        <v>1469</v>
      </c>
      <c r="B202" s="56" t="s">
        <v>695</v>
      </c>
      <c r="C202" s="56" t="s">
        <v>696</v>
      </c>
      <c r="D202" s="164"/>
      <c r="E202" s="114" t="s">
        <v>441</v>
      </c>
      <c r="F202" s="167">
        <v>99</v>
      </c>
      <c r="G202" s="92"/>
      <c r="H202" s="160">
        <f t="shared" ref="H202:H211" si="9">SUM(F202*0.7)</f>
        <v>69.3</v>
      </c>
      <c r="I202" s="157">
        <f t="shared" ref="I202:I211" si="10">F202*0.5</f>
        <v>49.5</v>
      </c>
      <c r="J202" s="157">
        <f t="shared" ref="J202:J211" si="11">SUM(F202*0.3)</f>
        <v>29.7</v>
      </c>
      <c r="K202" s="157"/>
    </row>
    <row r="203" spans="1:11" ht="30" x14ac:dyDescent="0.25">
      <c r="A203" s="58" t="s">
        <v>1470</v>
      </c>
      <c r="B203" s="56" t="s">
        <v>697</v>
      </c>
      <c r="C203" s="56" t="s">
        <v>698</v>
      </c>
      <c r="D203" s="164" t="s">
        <v>976</v>
      </c>
      <c r="E203" s="114" t="s">
        <v>441</v>
      </c>
      <c r="F203" s="167">
        <v>82</v>
      </c>
      <c r="G203" s="92"/>
      <c r="H203" s="160">
        <f t="shared" si="9"/>
        <v>57.4</v>
      </c>
      <c r="I203" s="157">
        <f t="shared" si="10"/>
        <v>41</v>
      </c>
      <c r="J203" s="157">
        <f t="shared" si="11"/>
        <v>24.599999999999998</v>
      </c>
      <c r="K203" s="157"/>
    </row>
    <row r="204" spans="1:11" ht="30" x14ac:dyDescent="0.25">
      <c r="A204" s="58" t="s">
        <v>1471</v>
      </c>
      <c r="B204" s="56" t="s">
        <v>697</v>
      </c>
      <c r="C204" s="56" t="s">
        <v>698</v>
      </c>
      <c r="D204" s="164" t="s">
        <v>975</v>
      </c>
      <c r="E204" s="114" t="s">
        <v>441</v>
      </c>
      <c r="F204" s="167">
        <v>102</v>
      </c>
      <c r="G204" s="92"/>
      <c r="H204" s="160">
        <f t="shared" si="9"/>
        <v>71.399999999999991</v>
      </c>
      <c r="I204" s="157">
        <f t="shared" si="10"/>
        <v>51</v>
      </c>
      <c r="J204" s="157">
        <f t="shared" si="11"/>
        <v>30.599999999999998</v>
      </c>
      <c r="K204" s="157"/>
    </row>
    <row r="205" spans="1:11" ht="30" x14ac:dyDescent="0.25">
      <c r="A205" s="58" t="s">
        <v>1472</v>
      </c>
      <c r="B205" s="56" t="s">
        <v>699</v>
      </c>
      <c r="C205" s="56" t="s">
        <v>700</v>
      </c>
      <c r="D205" s="164" t="s">
        <v>976</v>
      </c>
      <c r="E205" s="114" t="s">
        <v>441</v>
      </c>
      <c r="F205" s="167">
        <v>87</v>
      </c>
      <c r="G205" s="92"/>
      <c r="H205" s="160">
        <f t="shared" si="9"/>
        <v>60.9</v>
      </c>
      <c r="I205" s="157">
        <f t="shared" si="10"/>
        <v>43.5</v>
      </c>
      <c r="J205" s="157">
        <f t="shared" si="11"/>
        <v>26.099999999999998</v>
      </c>
      <c r="K205" s="157"/>
    </row>
    <row r="206" spans="1:11" ht="30" x14ac:dyDescent="0.25">
      <c r="A206" s="58" t="s">
        <v>1473</v>
      </c>
      <c r="B206" s="56" t="s">
        <v>699</v>
      </c>
      <c r="C206" s="56" t="s">
        <v>700</v>
      </c>
      <c r="D206" s="164" t="s">
        <v>975</v>
      </c>
      <c r="E206" s="114" t="s">
        <v>441</v>
      </c>
      <c r="F206" s="167">
        <v>107</v>
      </c>
      <c r="G206" s="92"/>
      <c r="H206" s="160">
        <f t="shared" si="9"/>
        <v>74.899999999999991</v>
      </c>
      <c r="I206" s="157">
        <f t="shared" si="10"/>
        <v>53.5</v>
      </c>
      <c r="J206" s="157">
        <f t="shared" si="11"/>
        <v>32.1</v>
      </c>
      <c r="K206" s="157"/>
    </row>
    <row r="207" spans="1:11" x14ac:dyDescent="0.25">
      <c r="A207" s="58" t="s">
        <v>1474</v>
      </c>
      <c r="B207" s="56" t="s">
        <v>701</v>
      </c>
      <c r="C207" s="56" t="s">
        <v>702</v>
      </c>
      <c r="D207" s="164"/>
      <c r="E207" s="114" t="s">
        <v>441</v>
      </c>
      <c r="F207" s="167">
        <v>99</v>
      </c>
      <c r="G207" s="92"/>
      <c r="H207" s="160">
        <f t="shared" si="9"/>
        <v>69.3</v>
      </c>
      <c r="I207" s="157">
        <f t="shared" si="10"/>
        <v>49.5</v>
      </c>
      <c r="J207" s="157">
        <f t="shared" si="11"/>
        <v>29.7</v>
      </c>
      <c r="K207" s="157"/>
    </row>
    <row r="208" spans="1:11" x14ac:dyDescent="0.25">
      <c r="A208" s="58" t="s">
        <v>1475</v>
      </c>
      <c r="B208" s="56" t="s">
        <v>703</v>
      </c>
      <c r="C208" s="56" t="s">
        <v>704</v>
      </c>
      <c r="D208" s="164"/>
      <c r="E208" s="114" t="s">
        <v>441</v>
      </c>
      <c r="F208" s="167">
        <v>99</v>
      </c>
      <c r="G208" s="92"/>
      <c r="H208" s="160">
        <f t="shared" si="9"/>
        <v>69.3</v>
      </c>
      <c r="I208" s="157">
        <f t="shared" si="10"/>
        <v>49.5</v>
      </c>
      <c r="J208" s="157">
        <f t="shared" si="11"/>
        <v>29.7</v>
      </c>
      <c r="K208" s="157"/>
    </row>
    <row r="209" spans="1:11" x14ac:dyDescent="0.25">
      <c r="A209" s="58" t="s">
        <v>1476</v>
      </c>
      <c r="B209" s="56" t="s">
        <v>705</v>
      </c>
      <c r="C209" s="56" t="s">
        <v>706</v>
      </c>
      <c r="D209" s="164"/>
      <c r="E209" s="114" t="s">
        <v>441</v>
      </c>
      <c r="F209" s="167">
        <v>99</v>
      </c>
      <c r="G209" s="92"/>
      <c r="H209" s="160">
        <f t="shared" si="9"/>
        <v>69.3</v>
      </c>
      <c r="I209" s="157">
        <f t="shared" si="10"/>
        <v>49.5</v>
      </c>
      <c r="J209" s="157">
        <f t="shared" si="11"/>
        <v>29.7</v>
      </c>
      <c r="K209" s="157"/>
    </row>
    <row r="210" spans="1:11" x14ac:dyDescent="0.25">
      <c r="A210" s="58" t="s">
        <v>1477</v>
      </c>
      <c r="B210" s="56" t="s">
        <v>707</v>
      </c>
      <c r="C210" s="56" t="s">
        <v>708</v>
      </c>
      <c r="D210" s="164"/>
      <c r="E210" s="114" t="s">
        <v>441</v>
      </c>
      <c r="F210" s="167">
        <v>6</v>
      </c>
      <c r="G210" s="92"/>
      <c r="H210" s="160">
        <f t="shared" si="9"/>
        <v>4.1999999999999993</v>
      </c>
      <c r="I210" s="157">
        <f t="shared" si="10"/>
        <v>3</v>
      </c>
      <c r="J210" s="157">
        <f t="shared" si="11"/>
        <v>1.7999999999999998</v>
      </c>
      <c r="K210" s="157"/>
    </row>
    <row r="211" spans="1:11" x14ac:dyDescent="0.25">
      <c r="A211" s="58" t="s">
        <v>1478</v>
      </c>
      <c r="B211" s="56" t="s">
        <v>709</v>
      </c>
      <c r="C211" s="56" t="s">
        <v>710</v>
      </c>
      <c r="D211" s="164"/>
      <c r="E211" s="114" t="s">
        <v>441</v>
      </c>
      <c r="F211" s="167">
        <v>99</v>
      </c>
      <c r="G211" s="92"/>
      <c r="H211" s="160">
        <f t="shared" si="9"/>
        <v>69.3</v>
      </c>
      <c r="I211" s="157">
        <f t="shared" si="10"/>
        <v>49.5</v>
      </c>
      <c r="J211" s="157">
        <f t="shared" si="11"/>
        <v>29.7</v>
      </c>
      <c r="K211" s="157"/>
    </row>
  </sheetData>
  <mergeCells count="11">
    <mergeCell ref="B18:C18"/>
    <mergeCell ref="D1:F1"/>
    <mergeCell ref="D2:F2"/>
    <mergeCell ref="D3:F3"/>
    <mergeCell ref="B7:C7"/>
    <mergeCell ref="B15:C15"/>
    <mergeCell ref="B27:C27"/>
    <mergeCell ref="B34:C34"/>
    <mergeCell ref="D57:F57"/>
    <mergeCell ref="D58:F58"/>
    <mergeCell ref="D59:F59"/>
  </mergeCells>
  <pageMargins left="0.25" right="0.25" top="0.75" bottom="0.75" header="0.3" footer="0.3"/>
  <pageSetup paperSize="9" scale="8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1"/>
  <sheetViews>
    <sheetView topLeftCell="A167" zoomScale="70" zoomScaleNormal="70" workbookViewId="0">
      <selection activeCell="D217" sqref="D217"/>
    </sheetView>
  </sheetViews>
  <sheetFormatPr defaultRowHeight="15.75" x14ac:dyDescent="0.25"/>
  <cols>
    <col min="1" max="1" width="11" style="153" customWidth="1"/>
    <col min="2" max="2" width="14.875" style="153" customWidth="1"/>
    <col min="3" max="3" width="54.75" style="153" customWidth="1"/>
    <col min="4" max="4" width="42.875" style="153" customWidth="1"/>
    <col min="5" max="5" width="15.5" style="153" customWidth="1"/>
    <col min="6" max="6" width="13.375" style="153" customWidth="1"/>
    <col min="7" max="7" width="13" style="153" hidden="1" customWidth="1"/>
    <col min="8" max="8" width="10.5" style="153" hidden="1" customWidth="1"/>
    <col min="9" max="9" width="10.25" style="153" hidden="1" customWidth="1"/>
    <col min="10" max="11" width="10.375" style="153" hidden="1" customWidth="1"/>
    <col min="12" max="16384" width="9" style="153"/>
  </cols>
  <sheetData>
    <row r="1" spans="1:11" x14ac:dyDescent="0.25">
      <c r="C1" s="139"/>
      <c r="D1" s="351" t="s">
        <v>1480</v>
      </c>
      <c r="E1" s="351"/>
      <c r="F1" s="351"/>
      <c r="G1" s="132"/>
    </row>
    <row r="2" spans="1:11" x14ac:dyDescent="0.25">
      <c r="C2" s="139"/>
      <c r="D2" s="351" t="s">
        <v>1479</v>
      </c>
      <c r="E2" s="351"/>
      <c r="F2" s="351"/>
      <c r="G2" s="206"/>
    </row>
    <row r="3" spans="1:11" x14ac:dyDescent="0.25">
      <c r="D3" s="352" t="s">
        <v>1481</v>
      </c>
      <c r="E3" s="352"/>
      <c r="F3" s="352"/>
      <c r="G3" s="132"/>
    </row>
    <row r="4" spans="1:11" ht="15" customHeight="1" x14ac:dyDescent="0.25"/>
    <row r="5" spans="1:11" ht="47.25" x14ac:dyDescent="0.25">
      <c r="A5" s="159" t="s">
        <v>1238</v>
      </c>
      <c r="B5" s="159" t="s">
        <v>1227</v>
      </c>
      <c r="C5" s="156" t="s">
        <v>29</v>
      </c>
      <c r="D5" s="155" t="s">
        <v>1239</v>
      </c>
      <c r="E5" s="168" t="s">
        <v>30</v>
      </c>
      <c r="F5" s="172" t="s">
        <v>227</v>
      </c>
      <c r="G5" s="90"/>
      <c r="H5" s="85" t="s">
        <v>1294</v>
      </c>
      <c r="I5" s="79" t="s">
        <v>1295</v>
      </c>
      <c r="J5" s="80">
        <v>0.7</v>
      </c>
      <c r="K5" s="80"/>
    </row>
    <row r="6" spans="1:11" x14ac:dyDescent="0.25">
      <c r="A6" s="58" t="s">
        <v>977</v>
      </c>
      <c r="B6" s="164"/>
      <c r="C6" s="77" t="s">
        <v>538</v>
      </c>
      <c r="D6" s="78"/>
      <c r="E6" s="114"/>
      <c r="F6" s="127"/>
      <c r="G6" s="98"/>
      <c r="H6" s="160">
        <f t="shared" ref="H6" si="0">SUM(F6*0.7)</f>
        <v>0</v>
      </c>
      <c r="I6" s="157">
        <f t="shared" ref="I6" si="1">F6*0.5</f>
        <v>0</v>
      </c>
      <c r="J6" s="157">
        <f t="shared" ref="J6" si="2">SUM(F6*0.3)</f>
        <v>0</v>
      </c>
      <c r="K6" s="157"/>
    </row>
    <row r="7" spans="1:11" x14ac:dyDescent="0.25">
      <c r="A7" s="58"/>
      <c r="B7" s="349" t="s">
        <v>1327</v>
      </c>
      <c r="C7" s="350"/>
      <c r="D7" s="78"/>
      <c r="E7" s="114"/>
      <c r="F7" s="127"/>
      <c r="G7" s="98"/>
      <c r="H7" s="160"/>
      <c r="I7" s="157"/>
      <c r="J7" s="157"/>
      <c r="K7" s="157"/>
    </row>
    <row r="8" spans="1:11" ht="30" x14ac:dyDescent="0.25">
      <c r="A8" s="58" t="s">
        <v>978</v>
      </c>
      <c r="B8" s="142" t="s">
        <v>1328</v>
      </c>
      <c r="C8" s="144" t="s">
        <v>1329</v>
      </c>
      <c r="D8" s="78"/>
      <c r="E8" s="114" t="s">
        <v>28</v>
      </c>
      <c r="F8" s="127">
        <v>110</v>
      </c>
      <c r="G8" s="98"/>
      <c r="H8" s="160"/>
      <c r="I8" s="157"/>
      <c r="J8" s="157"/>
      <c r="K8" s="157"/>
    </row>
    <row r="9" spans="1:11" x14ac:dyDescent="0.25">
      <c r="A9" s="58" t="s">
        <v>980</v>
      </c>
      <c r="B9" s="142" t="s">
        <v>1320</v>
      </c>
      <c r="C9" s="140" t="s">
        <v>1330</v>
      </c>
      <c r="D9" s="78"/>
      <c r="E9" s="114" t="s">
        <v>28</v>
      </c>
      <c r="F9" s="127">
        <v>140</v>
      </c>
      <c r="G9" s="98"/>
      <c r="H9" s="160"/>
      <c r="I9" s="157"/>
      <c r="J9" s="157"/>
      <c r="K9" s="157"/>
    </row>
    <row r="10" spans="1:11" x14ac:dyDescent="0.25">
      <c r="A10" s="58" t="s">
        <v>979</v>
      </c>
      <c r="B10" s="142" t="s">
        <v>1321</v>
      </c>
      <c r="C10" s="140" t="s">
        <v>1331</v>
      </c>
      <c r="D10" s="78"/>
      <c r="E10" s="114" t="s">
        <v>28</v>
      </c>
      <c r="F10" s="127">
        <v>110</v>
      </c>
      <c r="G10" s="98"/>
      <c r="H10" s="160"/>
      <c r="I10" s="157"/>
      <c r="J10" s="157"/>
      <c r="K10" s="157"/>
    </row>
    <row r="11" spans="1:11" ht="30" x14ac:dyDescent="0.25">
      <c r="A11" s="58" t="s">
        <v>981</v>
      </c>
      <c r="B11" s="142" t="s">
        <v>1322</v>
      </c>
      <c r="C11" s="144" t="s">
        <v>1332</v>
      </c>
      <c r="D11" s="78"/>
      <c r="E11" s="114" t="s">
        <v>28</v>
      </c>
      <c r="F11" s="127">
        <v>120</v>
      </c>
      <c r="G11" s="98"/>
      <c r="H11" s="160"/>
      <c r="I11" s="157"/>
      <c r="J11" s="157"/>
      <c r="K11" s="157"/>
    </row>
    <row r="12" spans="1:11" x14ac:dyDescent="0.25">
      <c r="A12" s="58" t="s">
        <v>982</v>
      </c>
      <c r="B12" s="142" t="s">
        <v>1323</v>
      </c>
      <c r="C12" s="143" t="s">
        <v>1324</v>
      </c>
      <c r="D12" s="78"/>
      <c r="E12" s="114" t="s">
        <v>28</v>
      </c>
      <c r="F12" s="127">
        <v>130</v>
      </c>
      <c r="G12" s="98"/>
      <c r="H12" s="160"/>
      <c r="I12" s="157"/>
      <c r="J12" s="157"/>
      <c r="K12" s="157"/>
    </row>
    <row r="13" spans="1:11" ht="30" x14ac:dyDescent="0.25">
      <c r="A13" s="58" t="s">
        <v>983</v>
      </c>
      <c r="B13" s="142" t="s">
        <v>1333</v>
      </c>
      <c r="C13" s="144" t="s">
        <v>1334</v>
      </c>
      <c r="D13" s="78"/>
      <c r="E13" s="114" t="s">
        <v>28</v>
      </c>
      <c r="F13" s="127">
        <v>350</v>
      </c>
      <c r="G13" s="98"/>
      <c r="H13" s="160"/>
      <c r="I13" s="157"/>
      <c r="J13" s="157"/>
      <c r="K13" s="157"/>
    </row>
    <row r="14" spans="1:11" x14ac:dyDescent="0.25">
      <c r="A14" s="58" t="s">
        <v>984</v>
      </c>
      <c r="B14" s="142" t="s">
        <v>1325</v>
      </c>
      <c r="C14" s="143" t="s">
        <v>1326</v>
      </c>
      <c r="D14" s="78"/>
      <c r="E14" s="114" t="s">
        <v>28</v>
      </c>
      <c r="F14" s="127">
        <v>70</v>
      </c>
      <c r="G14" s="98"/>
      <c r="H14" s="160"/>
      <c r="I14" s="157"/>
      <c r="J14" s="157"/>
      <c r="K14" s="157"/>
    </row>
    <row r="15" spans="1:11" x14ac:dyDescent="0.25">
      <c r="A15" s="58"/>
      <c r="B15" s="349" t="s">
        <v>1335</v>
      </c>
      <c r="C15" s="350"/>
      <c r="D15" s="78"/>
      <c r="E15" s="114"/>
      <c r="F15" s="127"/>
      <c r="G15" s="98"/>
      <c r="H15" s="160"/>
      <c r="I15" s="157"/>
      <c r="J15" s="157"/>
      <c r="K15" s="157"/>
    </row>
    <row r="16" spans="1:11" x14ac:dyDescent="0.25">
      <c r="A16" s="58" t="s">
        <v>985</v>
      </c>
      <c r="B16" s="142" t="s">
        <v>1337</v>
      </c>
      <c r="C16" s="140" t="s">
        <v>1336</v>
      </c>
      <c r="D16" s="78"/>
      <c r="E16" s="114" t="s">
        <v>28</v>
      </c>
      <c r="F16" s="127">
        <v>160</v>
      </c>
      <c r="G16" s="98"/>
      <c r="H16" s="160"/>
      <c r="I16" s="157"/>
      <c r="J16" s="157"/>
      <c r="K16" s="157"/>
    </row>
    <row r="17" spans="1:12" ht="30" x14ac:dyDescent="0.25">
      <c r="A17" s="189" t="s">
        <v>986</v>
      </c>
      <c r="B17" s="196" t="s">
        <v>1430</v>
      </c>
      <c r="C17" s="197" t="s">
        <v>1431</v>
      </c>
      <c r="D17" s="191"/>
      <c r="E17" s="194" t="s">
        <v>28</v>
      </c>
      <c r="F17" s="195">
        <v>160</v>
      </c>
      <c r="G17" s="98"/>
      <c r="H17" s="160"/>
      <c r="I17" s="157"/>
      <c r="J17" s="157"/>
      <c r="K17" s="157"/>
      <c r="L17" s="207" t="s">
        <v>1461</v>
      </c>
    </row>
    <row r="18" spans="1:12" x14ac:dyDescent="0.25">
      <c r="A18" s="58"/>
      <c r="B18" s="349" t="s">
        <v>1338</v>
      </c>
      <c r="C18" s="350"/>
      <c r="D18" s="78"/>
      <c r="E18" s="114"/>
      <c r="F18" s="127"/>
      <c r="G18" s="98"/>
      <c r="H18" s="160"/>
      <c r="I18" s="157"/>
      <c r="J18" s="157"/>
      <c r="K18" s="157"/>
    </row>
    <row r="19" spans="1:12" x14ac:dyDescent="0.25">
      <c r="A19" s="58" t="s">
        <v>987</v>
      </c>
      <c r="B19" s="142" t="s">
        <v>1339</v>
      </c>
      <c r="C19" s="143" t="s">
        <v>1340</v>
      </c>
      <c r="D19" s="78"/>
      <c r="E19" s="114" t="s">
        <v>28</v>
      </c>
      <c r="F19" s="127">
        <v>220</v>
      </c>
      <c r="G19" s="98"/>
      <c r="H19" s="160"/>
      <c r="I19" s="157"/>
      <c r="J19" s="157"/>
      <c r="K19" s="157"/>
      <c r="L19" s="58" t="s">
        <v>987</v>
      </c>
    </row>
    <row r="20" spans="1:12" x14ac:dyDescent="0.25">
      <c r="A20" s="58" t="s">
        <v>988</v>
      </c>
      <c r="B20" s="142" t="s">
        <v>1341</v>
      </c>
      <c r="C20" s="143" t="s">
        <v>1342</v>
      </c>
      <c r="D20" s="78"/>
      <c r="E20" s="114" t="s">
        <v>28</v>
      </c>
      <c r="F20" s="127">
        <v>67</v>
      </c>
      <c r="G20" s="98"/>
      <c r="H20" s="160"/>
      <c r="I20" s="157"/>
      <c r="J20" s="157"/>
      <c r="K20" s="157"/>
      <c r="L20" s="58" t="s">
        <v>988</v>
      </c>
    </row>
    <row r="21" spans="1:12" x14ac:dyDescent="0.25">
      <c r="A21" s="58" t="s">
        <v>989</v>
      </c>
      <c r="B21" s="56" t="s">
        <v>527</v>
      </c>
      <c r="C21" s="140" t="s">
        <v>528</v>
      </c>
      <c r="D21" s="78"/>
      <c r="E21" s="114" t="s">
        <v>28</v>
      </c>
      <c r="F21" s="127">
        <v>94</v>
      </c>
      <c r="G21" s="98"/>
      <c r="H21" s="160"/>
      <c r="I21" s="157"/>
      <c r="J21" s="157"/>
      <c r="K21" s="157"/>
      <c r="L21" s="58" t="s">
        <v>989</v>
      </c>
    </row>
    <row r="22" spans="1:12" x14ac:dyDescent="0.25">
      <c r="A22" s="58" t="s">
        <v>990</v>
      </c>
      <c r="B22" s="56" t="s">
        <v>529</v>
      </c>
      <c r="C22" s="140" t="s">
        <v>530</v>
      </c>
      <c r="D22" s="78"/>
      <c r="E22" s="114" t="s">
        <v>28</v>
      </c>
      <c r="F22" s="127">
        <v>96</v>
      </c>
      <c r="G22" s="98"/>
      <c r="H22" s="160"/>
      <c r="I22" s="157"/>
      <c r="J22" s="157"/>
      <c r="K22" s="157"/>
      <c r="L22" s="58" t="s">
        <v>990</v>
      </c>
    </row>
    <row r="23" spans="1:12" x14ac:dyDescent="0.25">
      <c r="A23" s="58" t="s">
        <v>991</v>
      </c>
      <c r="B23" s="56" t="s">
        <v>533</v>
      </c>
      <c r="C23" s="140" t="s">
        <v>534</v>
      </c>
      <c r="D23" s="78"/>
      <c r="E23" s="114" t="s">
        <v>28</v>
      </c>
      <c r="F23" s="127">
        <v>50</v>
      </c>
      <c r="G23" s="98"/>
      <c r="H23" s="160"/>
      <c r="I23" s="157"/>
      <c r="J23" s="157"/>
      <c r="K23" s="157"/>
      <c r="L23" s="58" t="s">
        <v>991</v>
      </c>
    </row>
    <row r="24" spans="1:12" x14ac:dyDescent="0.25">
      <c r="A24" s="58" t="s">
        <v>992</v>
      </c>
      <c r="B24" s="71" t="s">
        <v>531</v>
      </c>
      <c r="C24" s="140" t="s">
        <v>532</v>
      </c>
      <c r="D24" s="78"/>
      <c r="E24" s="114" t="s">
        <v>28</v>
      </c>
      <c r="F24" s="127">
        <v>50</v>
      </c>
      <c r="G24" s="98"/>
      <c r="H24" s="160"/>
      <c r="I24" s="157"/>
      <c r="J24" s="157"/>
      <c r="K24" s="157"/>
      <c r="L24" s="58" t="s">
        <v>992</v>
      </c>
    </row>
    <row r="25" spans="1:12" x14ac:dyDescent="0.25">
      <c r="A25" s="58" t="s">
        <v>993</v>
      </c>
      <c r="B25" s="56" t="s">
        <v>535</v>
      </c>
      <c r="C25" s="140" t="s">
        <v>536</v>
      </c>
      <c r="D25" s="78"/>
      <c r="E25" s="114" t="s">
        <v>28</v>
      </c>
      <c r="F25" s="127">
        <v>60</v>
      </c>
      <c r="G25" s="98"/>
      <c r="H25" s="160"/>
      <c r="I25" s="157"/>
      <c r="J25" s="157"/>
      <c r="K25" s="157"/>
      <c r="L25" s="58" t="s">
        <v>993</v>
      </c>
    </row>
    <row r="26" spans="1:12" x14ac:dyDescent="0.25">
      <c r="A26" s="58" t="s">
        <v>994</v>
      </c>
      <c r="B26" s="56" t="s">
        <v>529</v>
      </c>
      <c r="C26" s="140" t="s">
        <v>530</v>
      </c>
      <c r="D26" s="56" t="s">
        <v>974</v>
      </c>
      <c r="E26" s="114" t="s">
        <v>28</v>
      </c>
      <c r="F26" s="127">
        <v>110</v>
      </c>
      <c r="G26" s="98"/>
      <c r="H26" s="160"/>
      <c r="I26" s="157"/>
      <c r="J26" s="157"/>
      <c r="K26" s="157"/>
      <c r="L26" s="58" t="s">
        <v>994</v>
      </c>
    </row>
    <row r="27" spans="1:12" x14ac:dyDescent="0.25">
      <c r="B27" s="349" t="s">
        <v>1343</v>
      </c>
      <c r="C27" s="350"/>
      <c r="D27" s="78"/>
      <c r="E27" s="114"/>
      <c r="F27" s="127"/>
      <c r="G27" s="98"/>
      <c r="H27" s="160"/>
      <c r="I27" s="157"/>
      <c r="J27" s="157"/>
      <c r="K27" s="157"/>
    </row>
    <row r="28" spans="1:12" x14ac:dyDescent="0.25">
      <c r="A28" s="58" t="s">
        <v>995</v>
      </c>
      <c r="B28" s="142" t="s">
        <v>1344</v>
      </c>
      <c r="C28" s="143" t="s">
        <v>1345</v>
      </c>
      <c r="D28" s="78"/>
      <c r="E28" s="114" t="s">
        <v>28</v>
      </c>
      <c r="F28" s="127">
        <v>115</v>
      </c>
      <c r="G28" s="98"/>
      <c r="H28" s="160"/>
      <c r="I28" s="157"/>
      <c r="J28" s="157"/>
      <c r="K28" s="157"/>
      <c r="L28" s="58" t="s">
        <v>995</v>
      </c>
    </row>
    <row r="29" spans="1:12" x14ac:dyDescent="0.25">
      <c r="A29" s="58" t="s">
        <v>996</v>
      </c>
      <c r="B29" s="142" t="s">
        <v>1346</v>
      </c>
      <c r="C29" s="143" t="s">
        <v>1427</v>
      </c>
      <c r="D29" s="78"/>
      <c r="E29" s="114" t="s">
        <v>28</v>
      </c>
      <c r="F29" s="127">
        <v>226</v>
      </c>
      <c r="G29" s="98"/>
      <c r="H29" s="160"/>
      <c r="I29" s="157"/>
      <c r="J29" s="157"/>
      <c r="K29" s="157"/>
      <c r="L29" s="58" t="s">
        <v>996</v>
      </c>
    </row>
    <row r="30" spans="1:12" ht="35.25" customHeight="1" x14ac:dyDescent="0.25">
      <c r="A30" s="58" t="s">
        <v>997</v>
      </c>
      <c r="B30" s="196" t="s">
        <v>1432</v>
      </c>
      <c r="C30" s="205" t="s">
        <v>1441</v>
      </c>
      <c r="D30" s="193" t="s">
        <v>1433</v>
      </c>
      <c r="E30" s="193" t="s">
        <v>28</v>
      </c>
      <c r="F30" s="190">
        <v>270</v>
      </c>
      <c r="G30" s="98"/>
      <c r="H30" s="160"/>
      <c r="I30" s="157"/>
      <c r="J30" s="157"/>
      <c r="K30" s="157"/>
      <c r="L30" s="58" t="s">
        <v>997</v>
      </c>
    </row>
    <row r="31" spans="1:12" ht="30" x14ac:dyDescent="0.25">
      <c r="A31" s="58" t="s">
        <v>998</v>
      </c>
      <c r="B31" s="202" t="s">
        <v>1434</v>
      </c>
      <c r="C31" s="192" t="s">
        <v>1435</v>
      </c>
      <c r="D31" s="200" t="s">
        <v>1436</v>
      </c>
      <c r="E31" s="193" t="s">
        <v>28</v>
      </c>
      <c r="F31" s="190">
        <v>250</v>
      </c>
      <c r="G31" s="98"/>
      <c r="H31" s="160"/>
      <c r="I31" s="157"/>
      <c r="J31" s="157"/>
      <c r="K31" s="157"/>
      <c r="L31" s="58" t="s">
        <v>998</v>
      </c>
    </row>
    <row r="32" spans="1:12" x14ac:dyDescent="0.25">
      <c r="A32" s="58" t="s">
        <v>999</v>
      </c>
      <c r="B32" s="201" t="s">
        <v>1437</v>
      </c>
      <c r="C32" s="198" t="s">
        <v>1440</v>
      </c>
      <c r="D32" s="193" t="s">
        <v>1438</v>
      </c>
      <c r="E32" s="193" t="s">
        <v>28</v>
      </c>
      <c r="F32" s="190">
        <v>402</v>
      </c>
      <c r="G32" s="98"/>
      <c r="H32" s="160"/>
      <c r="I32" s="157"/>
      <c r="J32" s="157"/>
      <c r="K32" s="157"/>
      <c r="L32" s="58" t="s">
        <v>999</v>
      </c>
    </row>
    <row r="33" spans="1:12" ht="45" x14ac:dyDescent="0.25">
      <c r="A33" s="58" t="s">
        <v>1000</v>
      </c>
      <c r="B33" s="201" t="s">
        <v>1437</v>
      </c>
      <c r="C33" s="198" t="s">
        <v>1440</v>
      </c>
      <c r="D33" s="200" t="s">
        <v>1439</v>
      </c>
      <c r="E33" s="193" t="s">
        <v>28</v>
      </c>
      <c r="F33" s="199">
        <v>1505</v>
      </c>
      <c r="G33" s="98"/>
      <c r="H33" s="160"/>
      <c r="I33" s="157"/>
      <c r="J33" s="157"/>
      <c r="K33" s="157"/>
      <c r="L33" s="58" t="s">
        <v>1000</v>
      </c>
    </row>
    <row r="34" spans="1:12" x14ac:dyDescent="0.25">
      <c r="A34" s="58"/>
      <c r="B34" s="349" t="s">
        <v>1347</v>
      </c>
      <c r="C34" s="350"/>
      <c r="D34" s="78"/>
      <c r="E34" s="114"/>
      <c r="F34" s="127"/>
      <c r="G34" s="98"/>
      <c r="H34" s="160"/>
      <c r="I34" s="157"/>
      <c r="J34" s="157"/>
      <c r="K34" s="157"/>
    </row>
    <row r="35" spans="1:12" x14ac:dyDescent="0.25">
      <c r="A35" s="58" t="s">
        <v>1001</v>
      </c>
      <c r="B35" s="56" t="s">
        <v>498</v>
      </c>
      <c r="C35" s="140" t="s">
        <v>499</v>
      </c>
      <c r="D35" s="78"/>
      <c r="E35" s="114" t="s">
        <v>28</v>
      </c>
      <c r="F35" s="127">
        <v>76</v>
      </c>
      <c r="G35" s="98"/>
      <c r="H35" s="160"/>
      <c r="I35" s="157"/>
      <c r="J35" s="157"/>
      <c r="K35" s="157"/>
      <c r="L35" s="58" t="s">
        <v>1001</v>
      </c>
    </row>
    <row r="36" spans="1:12" x14ac:dyDescent="0.25">
      <c r="A36" s="58" t="s">
        <v>1002</v>
      </c>
      <c r="B36" s="56" t="s">
        <v>500</v>
      </c>
      <c r="C36" s="140" t="s">
        <v>501</v>
      </c>
      <c r="D36" s="78"/>
      <c r="E36" s="114" t="s">
        <v>28</v>
      </c>
      <c r="F36" s="127">
        <v>81</v>
      </c>
      <c r="G36" s="98"/>
      <c r="H36" s="160"/>
      <c r="I36" s="157"/>
      <c r="J36" s="157"/>
      <c r="K36" s="157"/>
      <c r="L36" s="58" t="s">
        <v>1002</v>
      </c>
    </row>
    <row r="37" spans="1:12" x14ac:dyDescent="0.25">
      <c r="A37" s="58" t="s">
        <v>1003</v>
      </c>
      <c r="B37" s="56" t="s">
        <v>506</v>
      </c>
      <c r="C37" s="140" t="s">
        <v>507</v>
      </c>
      <c r="D37" s="78"/>
      <c r="E37" s="114" t="s">
        <v>28</v>
      </c>
      <c r="F37" s="127">
        <v>80</v>
      </c>
      <c r="G37" s="98"/>
      <c r="H37" s="160"/>
      <c r="I37" s="157"/>
      <c r="J37" s="157"/>
      <c r="K37" s="157"/>
      <c r="L37" s="58" t="s">
        <v>1003</v>
      </c>
    </row>
    <row r="38" spans="1:12" ht="30" x14ac:dyDescent="0.25">
      <c r="A38" s="58" t="s">
        <v>1004</v>
      </c>
      <c r="B38" s="56" t="s">
        <v>1348</v>
      </c>
      <c r="C38" s="140" t="s">
        <v>1349</v>
      </c>
      <c r="D38" s="78"/>
      <c r="E38" s="114" t="s">
        <v>28</v>
      </c>
      <c r="F38" s="127">
        <v>80</v>
      </c>
      <c r="G38" s="98"/>
      <c r="H38" s="160"/>
      <c r="I38" s="157"/>
      <c r="J38" s="157"/>
      <c r="K38" s="157"/>
      <c r="L38" s="58" t="s">
        <v>1004</v>
      </c>
    </row>
    <row r="39" spans="1:12" x14ac:dyDescent="0.25">
      <c r="A39" s="58" t="s">
        <v>1005</v>
      </c>
      <c r="B39" s="56" t="s">
        <v>502</v>
      </c>
      <c r="C39" s="140" t="s">
        <v>503</v>
      </c>
      <c r="D39" s="78"/>
      <c r="E39" s="114" t="s">
        <v>28</v>
      </c>
      <c r="F39" s="127">
        <v>81</v>
      </c>
      <c r="G39" s="98"/>
      <c r="H39" s="160"/>
      <c r="I39" s="157"/>
      <c r="J39" s="157"/>
      <c r="K39" s="157"/>
      <c r="L39" s="58" t="s">
        <v>1005</v>
      </c>
    </row>
    <row r="40" spans="1:12" x14ac:dyDescent="0.25">
      <c r="A40" s="58" t="s">
        <v>1006</v>
      </c>
      <c r="B40" s="56" t="s">
        <v>504</v>
      </c>
      <c r="C40" s="140" t="s">
        <v>505</v>
      </c>
      <c r="D40" s="78"/>
      <c r="E40" s="114" t="s">
        <v>28</v>
      </c>
      <c r="F40" s="127">
        <v>80</v>
      </c>
      <c r="G40" s="98"/>
      <c r="H40" s="160"/>
      <c r="I40" s="157"/>
      <c r="J40" s="157"/>
      <c r="K40" s="157"/>
      <c r="L40" s="58" t="s">
        <v>1006</v>
      </c>
    </row>
    <row r="41" spans="1:12" ht="30" x14ac:dyDescent="0.25">
      <c r="A41" s="58" t="s">
        <v>1007</v>
      </c>
      <c r="B41" s="56" t="s">
        <v>508</v>
      </c>
      <c r="C41" s="140" t="s">
        <v>537</v>
      </c>
      <c r="D41" s="78"/>
      <c r="E41" s="114" t="s">
        <v>28</v>
      </c>
      <c r="F41" s="127">
        <v>60</v>
      </c>
      <c r="G41" s="98"/>
      <c r="H41" s="160"/>
      <c r="I41" s="157"/>
      <c r="J41" s="157"/>
      <c r="K41" s="157"/>
      <c r="L41" s="58" t="s">
        <v>1007</v>
      </c>
    </row>
    <row r="42" spans="1:12" x14ac:dyDescent="0.25">
      <c r="A42" s="58" t="s">
        <v>1008</v>
      </c>
      <c r="B42" s="56" t="s">
        <v>509</v>
      </c>
      <c r="C42" s="140" t="s">
        <v>510</v>
      </c>
      <c r="D42" s="78"/>
      <c r="E42" s="114" t="s">
        <v>28</v>
      </c>
      <c r="F42" s="127">
        <v>82</v>
      </c>
      <c r="G42" s="98"/>
      <c r="H42" s="160"/>
      <c r="I42" s="157"/>
      <c r="J42" s="157"/>
      <c r="K42" s="157"/>
      <c r="L42" s="58" t="s">
        <v>1008</v>
      </c>
    </row>
    <row r="43" spans="1:12" x14ac:dyDescent="0.25">
      <c r="A43" s="58" t="s">
        <v>1009</v>
      </c>
      <c r="B43" s="56" t="s">
        <v>511</v>
      </c>
      <c r="C43" s="140" t="s">
        <v>512</v>
      </c>
      <c r="D43" s="78"/>
      <c r="E43" s="114" t="s">
        <v>28</v>
      </c>
      <c r="F43" s="127">
        <v>85</v>
      </c>
      <c r="G43" s="98"/>
      <c r="H43" s="160"/>
      <c r="I43" s="157"/>
      <c r="J43" s="157"/>
      <c r="K43" s="157"/>
      <c r="L43" s="58" t="s">
        <v>1009</v>
      </c>
    </row>
    <row r="44" spans="1:12" x14ac:dyDescent="0.25">
      <c r="A44" s="58" t="s">
        <v>1010</v>
      </c>
      <c r="B44" s="56" t="s">
        <v>521</v>
      </c>
      <c r="C44" s="140" t="s">
        <v>522</v>
      </c>
      <c r="D44" s="78"/>
      <c r="E44" s="114" t="s">
        <v>28</v>
      </c>
      <c r="F44" s="127">
        <v>83</v>
      </c>
      <c r="G44" s="98"/>
      <c r="H44" s="160"/>
      <c r="I44" s="157"/>
      <c r="J44" s="157"/>
      <c r="K44" s="157"/>
      <c r="L44" s="58" t="s">
        <v>1010</v>
      </c>
    </row>
    <row r="45" spans="1:12" x14ac:dyDescent="0.25">
      <c r="A45" s="58" t="s">
        <v>1011</v>
      </c>
      <c r="B45" s="56" t="s">
        <v>523</v>
      </c>
      <c r="C45" s="140" t="s">
        <v>524</v>
      </c>
      <c r="D45" s="78"/>
      <c r="E45" s="114" t="s">
        <v>28</v>
      </c>
      <c r="F45" s="127">
        <v>83</v>
      </c>
      <c r="G45" s="98"/>
      <c r="H45" s="160"/>
      <c r="I45" s="157"/>
      <c r="J45" s="157"/>
      <c r="K45" s="157"/>
      <c r="L45" s="58" t="s">
        <v>1011</v>
      </c>
    </row>
    <row r="46" spans="1:12" x14ac:dyDescent="0.25">
      <c r="A46" s="58" t="s">
        <v>1012</v>
      </c>
      <c r="B46" s="142" t="s">
        <v>1350</v>
      </c>
      <c r="C46" s="140" t="s">
        <v>1351</v>
      </c>
      <c r="D46" s="78"/>
      <c r="E46" s="114" t="s">
        <v>28</v>
      </c>
      <c r="F46" s="127">
        <v>83</v>
      </c>
      <c r="G46" s="98"/>
      <c r="H46" s="160"/>
      <c r="I46" s="157"/>
      <c r="J46" s="157"/>
      <c r="K46" s="157"/>
      <c r="L46" s="58" t="s">
        <v>1012</v>
      </c>
    </row>
    <row r="47" spans="1:12" x14ac:dyDescent="0.25">
      <c r="A47" s="58" t="s">
        <v>1013</v>
      </c>
      <c r="B47" s="142" t="s">
        <v>1352</v>
      </c>
      <c r="C47" s="140" t="s">
        <v>1353</v>
      </c>
      <c r="D47" s="78"/>
      <c r="E47" s="114" t="s">
        <v>28</v>
      </c>
      <c r="F47" s="127">
        <v>114</v>
      </c>
      <c r="G47" s="98"/>
      <c r="H47" s="160"/>
      <c r="I47" s="157"/>
      <c r="J47" s="157"/>
      <c r="K47" s="157"/>
      <c r="L47" s="58" t="s">
        <v>1013</v>
      </c>
    </row>
    <row r="48" spans="1:12" x14ac:dyDescent="0.25">
      <c r="A48" s="58" t="s">
        <v>1014</v>
      </c>
      <c r="B48" s="56" t="s">
        <v>525</v>
      </c>
      <c r="C48" s="140" t="s">
        <v>526</v>
      </c>
      <c r="D48" s="78"/>
      <c r="E48" s="114" t="s">
        <v>28</v>
      </c>
      <c r="F48" s="127">
        <v>82</v>
      </c>
      <c r="G48" s="98"/>
      <c r="H48" s="160"/>
      <c r="I48" s="157"/>
      <c r="J48" s="157"/>
      <c r="K48" s="157"/>
      <c r="L48" s="58" t="s">
        <v>1014</v>
      </c>
    </row>
    <row r="49" spans="1:12" x14ac:dyDescent="0.25">
      <c r="A49" s="58" t="s">
        <v>1015</v>
      </c>
      <c r="B49" s="56" t="s">
        <v>513</v>
      </c>
      <c r="C49" s="140" t="s">
        <v>514</v>
      </c>
      <c r="D49" s="78"/>
      <c r="E49" s="114" t="s">
        <v>28</v>
      </c>
      <c r="F49" s="127">
        <v>83</v>
      </c>
      <c r="G49" s="98"/>
      <c r="H49" s="160"/>
      <c r="I49" s="157"/>
      <c r="J49" s="157"/>
      <c r="K49" s="157"/>
      <c r="L49" s="58" t="s">
        <v>1015</v>
      </c>
    </row>
    <row r="50" spans="1:12" ht="30" x14ac:dyDescent="0.25">
      <c r="A50" s="58" t="s">
        <v>1016</v>
      </c>
      <c r="B50" s="56" t="s">
        <v>547</v>
      </c>
      <c r="C50" s="140" t="s">
        <v>548</v>
      </c>
      <c r="D50" s="78"/>
      <c r="E50" s="114" t="s">
        <v>28</v>
      </c>
      <c r="F50" s="127">
        <v>136</v>
      </c>
      <c r="G50" s="98"/>
      <c r="H50" s="160"/>
      <c r="I50" s="157"/>
      <c r="J50" s="157"/>
      <c r="K50" s="157"/>
      <c r="L50" s="58" t="s">
        <v>1016</v>
      </c>
    </row>
    <row r="51" spans="1:12" x14ac:dyDescent="0.25">
      <c r="A51" s="58" t="s">
        <v>1462</v>
      </c>
      <c r="B51" s="56" t="s">
        <v>515</v>
      </c>
      <c r="C51" s="140" t="s">
        <v>516</v>
      </c>
      <c r="D51" s="78"/>
      <c r="E51" s="114" t="s">
        <v>28</v>
      </c>
      <c r="F51" s="127">
        <v>107</v>
      </c>
      <c r="G51" s="98"/>
      <c r="H51" s="160"/>
      <c r="I51" s="157"/>
      <c r="J51" s="157"/>
      <c r="K51" s="157"/>
      <c r="L51" s="58" t="s">
        <v>1462</v>
      </c>
    </row>
    <row r="52" spans="1:12" x14ac:dyDescent="0.25">
      <c r="A52" s="58" t="s">
        <v>1463</v>
      </c>
      <c r="B52" s="56" t="s">
        <v>517</v>
      </c>
      <c r="C52" s="140" t="s">
        <v>518</v>
      </c>
      <c r="D52" s="78"/>
      <c r="E52" s="114" t="s">
        <v>28</v>
      </c>
      <c r="F52" s="127">
        <v>107</v>
      </c>
      <c r="G52" s="98"/>
      <c r="H52" s="160"/>
      <c r="I52" s="157"/>
      <c r="J52" s="157"/>
      <c r="K52" s="157"/>
      <c r="L52" s="58" t="s">
        <v>1463</v>
      </c>
    </row>
    <row r="53" spans="1:12" x14ac:dyDescent="0.25">
      <c r="A53" s="58" t="s">
        <v>1464</v>
      </c>
      <c r="B53" s="56" t="s">
        <v>519</v>
      </c>
      <c r="C53" s="140" t="s">
        <v>520</v>
      </c>
      <c r="D53" s="78"/>
      <c r="E53" s="114" t="s">
        <v>28</v>
      </c>
      <c r="F53" s="127">
        <v>110</v>
      </c>
      <c r="G53" s="98"/>
      <c r="H53" s="160"/>
      <c r="I53" s="157"/>
      <c r="J53" s="157"/>
      <c r="K53" s="157"/>
      <c r="L53" s="58" t="s">
        <v>1464</v>
      </c>
    </row>
    <row r="54" spans="1:12" x14ac:dyDescent="0.25">
      <c r="A54" s="58" t="s">
        <v>1465</v>
      </c>
      <c r="B54" s="56" t="s">
        <v>1355</v>
      </c>
      <c r="C54" s="140" t="s">
        <v>1354</v>
      </c>
      <c r="D54" s="78"/>
      <c r="E54" s="114" t="s">
        <v>28</v>
      </c>
      <c r="F54" s="127">
        <v>103</v>
      </c>
      <c r="G54" s="98"/>
      <c r="H54" s="160"/>
      <c r="I54" s="157"/>
      <c r="J54" s="157"/>
      <c r="K54" s="157"/>
      <c r="L54" s="58" t="s">
        <v>1465</v>
      </c>
    </row>
    <row r="55" spans="1:12" x14ac:dyDescent="0.25">
      <c r="A55" s="58" t="s">
        <v>1466</v>
      </c>
      <c r="B55" s="142" t="s">
        <v>1356</v>
      </c>
      <c r="C55" s="143" t="s">
        <v>1357</v>
      </c>
      <c r="D55" s="78"/>
      <c r="E55" s="114" t="s">
        <v>28</v>
      </c>
      <c r="F55" s="127">
        <v>107</v>
      </c>
      <c r="G55" s="98"/>
      <c r="H55" s="160"/>
      <c r="I55" s="157"/>
      <c r="J55" s="157"/>
      <c r="K55" s="157"/>
      <c r="L55" s="58" t="s">
        <v>1466</v>
      </c>
    </row>
    <row r="56" spans="1:12" x14ac:dyDescent="0.25">
      <c r="A56" s="58"/>
      <c r="B56" s="142"/>
      <c r="C56" s="143"/>
      <c r="D56" s="78"/>
      <c r="E56" s="114"/>
      <c r="F56" s="127"/>
      <c r="G56" s="98"/>
      <c r="H56" s="160"/>
      <c r="I56" s="157"/>
      <c r="J56" s="157"/>
      <c r="K56" s="157"/>
      <c r="L56" s="208"/>
    </row>
    <row r="57" spans="1:12" x14ac:dyDescent="0.25">
      <c r="C57" s="139"/>
      <c r="D57" s="351" t="s">
        <v>1482</v>
      </c>
      <c r="E57" s="351"/>
      <c r="F57" s="351"/>
      <c r="G57" s="98"/>
      <c r="H57" s="160"/>
      <c r="I57" s="157"/>
      <c r="J57" s="157"/>
      <c r="K57" s="157"/>
      <c r="L57" s="208"/>
    </row>
    <row r="58" spans="1:12" x14ac:dyDescent="0.25">
      <c r="C58" s="139"/>
      <c r="D58" s="351" t="s">
        <v>1479</v>
      </c>
      <c r="E58" s="351"/>
      <c r="F58" s="351"/>
      <c r="G58" s="98"/>
      <c r="H58" s="160"/>
      <c r="I58" s="157"/>
      <c r="J58" s="157"/>
      <c r="K58" s="157"/>
      <c r="L58" s="208"/>
    </row>
    <row r="59" spans="1:12" x14ac:dyDescent="0.25">
      <c r="D59" s="352" t="s">
        <v>1481</v>
      </c>
      <c r="E59" s="352"/>
      <c r="F59" s="352"/>
      <c r="G59" s="98"/>
      <c r="H59" s="160"/>
      <c r="I59" s="157"/>
      <c r="J59" s="157"/>
      <c r="K59" s="157"/>
      <c r="L59" s="208"/>
    </row>
    <row r="60" spans="1:12" x14ac:dyDescent="0.25">
      <c r="G60" s="98"/>
      <c r="H60" s="160"/>
      <c r="I60" s="157"/>
      <c r="J60" s="157"/>
      <c r="K60" s="157"/>
      <c r="L60" s="208"/>
    </row>
    <row r="61" spans="1:12" ht="47.25" x14ac:dyDescent="0.25">
      <c r="A61" s="159" t="s">
        <v>1238</v>
      </c>
      <c r="B61" s="159" t="s">
        <v>1227</v>
      </c>
      <c r="C61" s="156" t="s">
        <v>29</v>
      </c>
      <c r="D61" s="155" t="s">
        <v>1239</v>
      </c>
      <c r="E61" s="168" t="s">
        <v>30</v>
      </c>
      <c r="F61" s="172" t="s">
        <v>227</v>
      </c>
      <c r="G61" s="98"/>
      <c r="H61" s="160"/>
      <c r="I61" s="157"/>
      <c r="J61" s="157"/>
      <c r="K61" s="157"/>
      <c r="L61" s="208"/>
    </row>
    <row r="62" spans="1:12" x14ac:dyDescent="0.25">
      <c r="A62" s="50" t="s">
        <v>1017</v>
      </c>
      <c r="B62" s="15"/>
      <c r="C62" s="141" t="s">
        <v>730</v>
      </c>
      <c r="D62" s="15"/>
      <c r="E62" s="113"/>
      <c r="F62" s="127"/>
      <c r="G62" s="98"/>
      <c r="H62" s="160">
        <f t="shared" ref="H62:H125" si="3">SUM(F62*0.7)</f>
        <v>0</v>
      </c>
      <c r="I62" s="157">
        <f t="shared" ref="I62:I125" si="4">F62*0.5</f>
        <v>0</v>
      </c>
      <c r="J62" s="157">
        <f t="shared" ref="J62:J125" si="5">SUM(F62*0.3)</f>
        <v>0</v>
      </c>
      <c r="K62" s="157"/>
    </row>
    <row r="63" spans="1:12" x14ac:dyDescent="0.25">
      <c r="A63" s="58" t="s">
        <v>1018</v>
      </c>
      <c r="B63" s="56" t="s">
        <v>549</v>
      </c>
      <c r="C63" s="140" t="s">
        <v>550</v>
      </c>
      <c r="D63" s="164" t="s">
        <v>976</v>
      </c>
      <c r="E63" s="114" t="s">
        <v>441</v>
      </c>
      <c r="F63" s="167">
        <v>56</v>
      </c>
      <c r="G63" s="92"/>
      <c r="H63" s="160">
        <f t="shared" si="3"/>
        <v>39.199999999999996</v>
      </c>
      <c r="I63" s="157">
        <f t="shared" si="4"/>
        <v>28</v>
      </c>
      <c r="J63" s="157">
        <f t="shared" si="5"/>
        <v>16.8</v>
      </c>
      <c r="K63" s="157"/>
    </row>
    <row r="64" spans="1:12" x14ac:dyDescent="0.25">
      <c r="A64" s="58" t="s">
        <v>1019</v>
      </c>
      <c r="B64" s="56" t="s">
        <v>549</v>
      </c>
      <c r="C64" s="140" t="s">
        <v>550</v>
      </c>
      <c r="D64" s="164" t="s">
        <v>975</v>
      </c>
      <c r="E64" s="114" t="s">
        <v>441</v>
      </c>
      <c r="F64" s="167">
        <v>61</v>
      </c>
      <c r="G64" s="92"/>
      <c r="H64" s="160">
        <f t="shared" si="3"/>
        <v>42.699999999999996</v>
      </c>
      <c r="I64" s="157">
        <f t="shared" si="4"/>
        <v>30.5</v>
      </c>
      <c r="J64" s="157">
        <f t="shared" si="5"/>
        <v>18.3</v>
      </c>
      <c r="K64" s="157"/>
    </row>
    <row r="65" spans="1:11" ht="30" x14ac:dyDescent="0.25">
      <c r="A65" s="58" t="s">
        <v>1020</v>
      </c>
      <c r="B65" s="56" t="s">
        <v>551</v>
      </c>
      <c r="C65" s="140" t="s">
        <v>612</v>
      </c>
      <c r="D65" s="164" t="s">
        <v>976</v>
      </c>
      <c r="E65" s="114" t="s">
        <v>441</v>
      </c>
      <c r="F65" s="167">
        <v>82</v>
      </c>
      <c r="G65" s="92"/>
      <c r="H65" s="160">
        <f t="shared" si="3"/>
        <v>57.4</v>
      </c>
      <c r="I65" s="157">
        <f t="shared" si="4"/>
        <v>41</v>
      </c>
      <c r="J65" s="157">
        <f t="shared" si="5"/>
        <v>24.599999999999998</v>
      </c>
      <c r="K65" s="157"/>
    </row>
    <row r="66" spans="1:11" ht="30" x14ac:dyDescent="0.25">
      <c r="A66" s="58" t="s">
        <v>1021</v>
      </c>
      <c r="B66" s="56" t="s">
        <v>551</v>
      </c>
      <c r="C66" s="140" t="s">
        <v>612</v>
      </c>
      <c r="D66" s="164" t="s">
        <v>975</v>
      </c>
      <c r="E66" s="114" t="s">
        <v>441</v>
      </c>
      <c r="F66" s="167">
        <v>123</v>
      </c>
      <c r="G66" s="92"/>
      <c r="H66" s="160">
        <f t="shared" si="3"/>
        <v>86.1</v>
      </c>
      <c r="I66" s="157">
        <f t="shared" si="4"/>
        <v>61.5</v>
      </c>
      <c r="J66" s="157">
        <f t="shared" si="5"/>
        <v>36.9</v>
      </c>
      <c r="K66" s="157"/>
    </row>
    <row r="67" spans="1:11" ht="30" x14ac:dyDescent="0.25">
      <c r="A67" s="58" t="s">
        <v>1022</v>
      </c>
      <c r="B67" s="56" t="s">
        <v>552</v>
      </c>
      <c r="C67" s="140" t="s">
        <v>613</v>
      </c>
      <c r="D67" s="164"/>
      <c r="E67" s="114" t="s">
        <v>441</v>
      </c>
      <c r="F67" s="167">
        <v>105</v>
      </c>
      <c r="G67" s="92"/>
      <c r="H67" s="160">
        <f t="shared" si="3"/>
        <v>73.5</v>
      </c>
      <c r="I67" s="157">
        <f t="shared" si="4"/>
        <v>52.5</v>
      </c>
      <c r="J67" s="157">
        <f t="shared" si="5"/>
        <v>31.5</v>
      </c>
      <c r="K67" s="157"/>
    </row>
    <row r="68" spans="1:11" ht="30" x14ac:dyDescent="0.25">
      <c r="A68" s="58" t="s">
        <v>1023</v>
      </c>
      <c r="B68" s="56" t="s">
        <v>553</v>
      </c>
      <c r="C68" s="140" t="s">
        <v>614</v>
      </c>
      <c r="D68" s="164" t="s">
        <v>976</v>
      </c>
      <c r="E68" s="114" t="s">
        <v>441</v>
      </c>
      <c r="F68" s="167">
        <v>82</v>
      </c>
      <c r="G68" s="92"/>
      <c r="H68" s="160">
        <f t="shared" si="3"/>
        <v>57.4</v>
      </c>
      <c r="I68" s="157">
        <f t="shared" si="4"/>
        <v>41</v>
      </c>
      <c r="J68" s="157">
        <f t="shared" si="5"/>
        <v>24.599999999999998</v>
      </c>
      <c r="K68" s="157"/>
    </row>
    <row r="69" spans="1:11" ht="30" x14ac:dyDescent="0.25">
      <c r="A69" s="58" t="s">
        <v>1024</v>
      </c>
      <c r="B69" s="56" t="s">
        <v>553</v>
      </c>
      <c r="C69" s="140" t="s">
        <v>614</v>
      </c>
      <c r="D69" s="164" t="s">
        <v>975</v>
      </c>
      <c r="E69" s="114" t="s">
        <v>441</v>
      </c>
      <c r="F69" s="167">
        <v>123</v>
      </c>
      <c r="G69" s="92"/>
      <c r="H69" s="160">
        <f t="shared" si="3"/>
        <v>86.1</v>
      </c>
      <c r="I69" s="157">
        <f t="shared" si="4"/>
        <v>61.5</v>
      </c>
      <c r="J69" s="157">
        <f t="shared" si="5"/>
        <v>36.9</v>
      </c>
      <c r="K69" s="157"/>
    </row>
    <row r="70" spans="1:11" ht="30" x14ac:dyDescent="0.25">
      <c r="A70" s="58" t="s">
        <v>1025</v>
      </c>
      <c r="B70" s="56" t="s">
        <v>554</v>
      </c>
      <c r="C70" s="140" t="s">
        <v>615</v>
      </c>
      <c r="D70" s="164" t="s">
        <v>976</v>
      </c>
      <c r="E70" s="114" t="s">
        <v>441</v>
      </c>
      <c r="F70" s="167">
        <v>56</v>
      </c>
      <c r="G70" s="92"/>
      <c r="H70" s="160">
        <f t="shared" si="3"/>
        <v>39.199999999999996</v>
      </c>
      <c r="I70" s="157">
        <f t="shared" si="4"/>
        <v>28</v>
      </c>
      <c r="J70" s="157">
        <f t="shared" si="5"/>
        <v>16.8</v>
      </c>
      <c r="K70" s="157"/>
    </row>
    <row r="71" spans="1:11" ht="30" x14ac:dyDescent="0.25">
      <c r="A71" s="58" t="s">
        <v>1026</v>
      </c>
      <c r="B71" s="56" t="s">
        <v>554</v>
      </c>
      <c r="C71" s="140" t="s">
        <v>615</v>
      </c>
      <c r="D71" s="164" t="s">
        <v>975</v>
      </c>
      <c r="E71" s="114" t="s">
        <v>441</v>
      </c>
      <c r="F71" s="167">
        <v>61</v>
      </c>
      <c r="G71" s="92"/>
      <c r="H71" s="160">
        <f t="shared" si="3"/>
        <v>42.699999999999996</v>
      </c>
      <c r="I71" s="157">
        <f t="shared" si="4"/>
        <v>30.5</v>
      </c>
      <c r="J71" s="157">
        <f t="shared" si="5"/>
        <v>18.3</v>
      </c>
      <c r="K71" s="157"/>
    </row>
    <row r="72" spans="1:11" x14ac:dyDescent="0.25">
      <c r="A72" s="58" t="s">
        <v>1027</v>
      </c>
      <c r="B72" s="56" t="s">
        <v>555</v>
      </c>
      <c r="C72" s="140" t="s">
        <v>556</v>
      </c>
      <c r="D72" s="164" t="s">
        <v>976</v>
      </c>
      <c r="E72" s="114" t="s">
        <v>441</v>
      </c>
      <c r="F72" s="167">
        <v>78</v>
      </c>
      <c r="G72" s="92"/>
      <c r="H72" s="160">
        <f t="shared" si="3"/>
        <v>54.599999999999994</v>
      </c>
      <c r="I72" s="157">
        <f t="shared" si="4"/>
        <v>39</v>
      </c>
      <c r="J72" s="157">
        <f t="shared" si="5"/>
        <v>23.4</v>
      </c>
      <c r="K72" s="157"/>
    </row>
    <row r="73" spans="1:11" x14ac:dyDescent="0.25">
      <c r="A73" s="58" t="s">
        <v>1028</v>
      </c>
      <c r="B73" s="56" t="s">
        <v>555</v>
      </c>
      <c r="C73" s="140" t="s">
        <v>556</v>
      </c>
      <c r="D73" s="164" t="s">
        <v>975</v>
      </c>
      <c r="E73" s="114" t="s">
        <v>441</v>
      </c>
      <c r="F73" s="167">
        <v>82</v>
      </c>
      <c r="G73" s="92"/>
      <c r="H73" s="160">
        <f t="shared" si="3"/>
        <v>57.4</v>
      </c>
      <c r="I73" s="157">
        <f t="shared" si="4"/>
        <v>41</v>
      </c>
      <c r="J73" s="157">
        <f t="shared" si="5"/>
        <v>24.599999999999998</v>
      </c>
      <c r="K73" s="157"/>
    </row>
    <row r="74" spans="1:11" ht="30" x14ac:dyDescent="0.25">
      <c r="A74" s="58" t="s">
        <v>1029</v>
      </c>
      <c r="B74" s="56" t="s">
        <v>557</v>
      </c>
      <c r="C74" s="140" t="s">
        <v>616</v>
      </c>
      <c r="D74" s="164" t="s">
        <v>976</v>
      </c>
      <c r="E74" s="114" t="s">
        <v>441</v>
      </c>
      <c r="F74" s="167">
        <v>82</v>
      </c>
      <c r="G74" s="92"/>
      <c r="H74" s="160">
        <f t="shared" si="3"/>
        <v>57.4</v>
      </c>
      <c r="I74" s="157">
        <f t="shared" si="4"/>
        <v>41</v>
      </c>
      <c r="J74" s="157">
        <f t="shared" si="5"/>
        <v>24.599999999999998</v>
      </c>
      <c r="K74" s="157"/>
    </row>
    <row r="75" spans="1:11" ht="30" x14ac:dyDescent="0.25">
      <c r="A75" s="58" t="s">
        <v>1030</v>
      </c>
      <c r="B75" s="56" t="s">
        <v>557</v>
      </c>
      <c r="C75" s="140" t="s">
        <v>616</v>
      </c>
      <c r="D75" s="164" t="s">
        <v>975</v>
      </c>
      <c r="E75" s="114" t="s">
        <v>441</v>
      </c>
      <c r="F75" s="167">
        <v>102</v>
      </c>
      <c r="G75" s="92"/>
      <c r="H75" s="160">
        <f t="shared" si="3"/>
        <v>71.399999999999991</v>
      </c>
      <c r="I75" s="157">
        <f t="shared" si="4"/>
        <v>51</v>
      </c>
      <c r="J75" s="157">
        <f t="shared" si="5"/>
        <v>30.599999999999998</v>
      </c>
      <c r="K75" s="157"/>
    </row>
    <row r="76" spans="1:11" ht="30" x14ac:dyDescent="0.25">
      <c r="A76" s="58" t="s">
        <v>1031</v>
      </c>
      <c r="B76" s="56" t="s">
        <v>558</v>
      </c>
      <c r="C76" s="140" t="s">
        <v>617</v>
      </c>
      <c r="D76" s="164" t="s">
        <v>976</v>
      </c>
      <c r="E76" s="114" t="s">
        <v>441</v>
      </c>
      <c r="F76" s="167">
        <v>78</v>
      </c>
      <c r="G76" s="92"/>
      <c r="H76" s="160">
        <f t="shared" si="3"/>
        <v>54.599999999999994</v>
      </c>
      <c r="I76" s="157">
        <f t="shared" si="4"/>
        <v>39</v>
      </c>
      <c r="J76" s="157">
        <f t="shared" si="5"/>
        <v>23.4</v>
      </c>
      <c r="K76" s="157"/>
    </row>
    <row r="77" spans="1:11" ht="30" x14ac:dyDescent="0.25">
      <c r="A77" s="58" t="s">
        <v>1032</v>
      </c>
      <c r="B77" s="56" t="s">
        <v>558</v>
      </c>
      <c r="C77" s="140" t="s">
        <v>617</v>
      </c>
      <c r="D77" s="164" t="s">
        <v>975</v>
      </c>
      <c r="E77" s="114" t="s">
        <v>441</v>
      </c>
      <c r="F77" s="167">
        <v>87</v>
      </c>
      <c r="G77" s="92"/>
      <c r="H77" s="160">
        <f t="shared" si="3"/>
        <v>60.9</v>
      </c>
      <c r="I77" s="157">
        <f t="shared" si="4"/>
        <v>43.5</v>
      </c>
      <c r="J77" s="157">
        <f t="shared" si="5"/>
        <v>26.099999999999998</v>
      </c>
      <c r="K77" s="157"/>
    </row>
    <row r="78" spans="1:11" ht="30" x14ac:dyDescent="0.25">
      <c r="A78" s="58" t="s">
        <v>1033</v>
      </c>
      <c r="B78" s="56" t="s">
        <v>559</v>
      </c>
      <c r="C78" s="140" t="s">
        <v>618</v>
      </c>
      <c r="D78" s="164" t="s">
        <v>976</v>
      </c>
      <c r="E78" s="114" t="s">
        <v>441</v>
      </c>
      <c r="F78" s="167">
        <v>56</v>
      </c>
      <c r="G78" s="92"/>
      <c r="H78" s="160">
        <f t="shared" si="3"/>
        <v>39.199999999999996</v>
      </c>
      <c r="I78" s="157">
        <f t="shared" si="4"/>
        <v>28</v>
      </c>
      <c r="J78" s="157">
        <f t="shared" si="5"/>
        <v>16.8</v>
      </c>
      <c r="K78" s="157"/>
    </row>
    <row r="79" spans="1:11" ht="30" x14ac:dyDescent="0.25">
      <c r="A79" s="58" t="s">
        <v>1034</v>
      </c>
      <c r="B79" s="56" t="s">
        <v>559</v>
      </c>
      <c r="C79" s="140" t="s">
        <v>618</v>
      </c>
      <c r="D79" s="164" t="s">
        <v>975</v>
      </c>
      <c r="E79" s="114" t="s">
        <v>441</v>
      </c>
      <c r="F79" s="167">
        <v>61</v>
      </c>
      <c r="G79" s="92"/>
      <c r="H79" s="160">
        <f t="shared" si="3"/>
        <v>42.699999999999996</v>
      </c>
      <c r="I79" s="157">
        <f t="shared" si="4"/>
        <v>30.5</v>
      </c>
      <c r="J79" s="157">
        <f t="shared" si="5"/>
        <v>18.3</v>
      </c>
      <c r="K79" s="157"/>
    </row>
    <row r="80" spans="1:11" ht="30" x14ac:dyDescent="0.25">
      <c r="A80" s="58" t="s">
        <v>1035</v>
      </c>
      <c r="B80" s="56" t="s">
        <v>560</v>
      </c>
      <c r="C80" s="140" t="s">
        <v>619</v>
      </c>
      <c r="D80" s="164" t="s">
        <v>976</v>
      </c>
      <c r="E80" s="114" t="s">
        <v>441</v>
      </c>
      <c r="F80" s="167">
        <v>78</v>
      </c>
      <c r="G80" s="92"/>
      <c r="H80" s="160">
        <f t="shared" si="3"/>
        <v>54.599999999999994</v>
      </c>
      <c r="I80" s="157">
        <f t="shared" si="4"/>
        <v>39</v>
      </c>
      <c r="J80" s="157">
        <f t="shared" si="5"/>
        <v>23.4</v>
      </c>
      <c r="K80" s="157"/>
    </row>
    <row r="81" spans="1:11" ht="30" x14ac:dyDescent="0.25">
      <c r="A81" s="58" t="s">
        <v>1036</v>
      </c>
      <c r="B81" s="56" t="s">
        <v>560</v>
      </c>
      <c r="C81" s="140" t="s">
        <v>619</v>
      </c>
      <c r="D81" s="164" t="s">
        <v>975</v>
      </c>
      <c r="E81" s="114" t="s">
        <v>441</v>
      </c>
      <c r="F81" s="167">
        <v>82</v>
      </c>
      <c r="G81" s="92"/>
      <c r="H81" s="160">
        <f t="shared" si="3"/>
        <v>57.4</v>
      </c>
      <c r="I81" s="157">
        <f t="shared" si="4"/>
        <v>41</v>
      </c>
      <c r="J81" s="157">
        <f t="shared" si="5"/>
        <v>24.599999999999998</v>
      </c>
      <c r="K81" s="157"/>
    </row>
    <row r="82" spans="1:11" ht="30" x14ac:dyDescent="0.25">
      <c r="A82" s="58" t="s">
        <v>1037</v>
      </c>
      <c r="B82" s="56" t="s">
        <v>621</v>
      </c>
      <c r="C82" s="140" t="s">
        <v>620</v>
      </c>
      <c r="D82" s="164" t="s">
        <v>976</v>
      </c>
      <c r="E82" s="114" t="s">
        <v>441</v>
      </c>
      <c r="F82" s="167">
        <v>145</v>
      </c>
      <c r="G82" s="92"/>
      <c r="H82" s="160">
        <f t="shared" si="3"/>
        <v>101.5</v>
      </c>
      <c r="I82" s="157">
        <f t="shared" si="4"/>
        <v>72.5</v>
      </c>
      <c r="J82" s="157">
        <f t="shared" si="5"/>
        <v>43.5</v>
      </c>
      <c r="K82" s="157"/>
    </row>
    <row r="83" spans="1:11" x14ac:dyDescent="0.25">
      <c r="A83" s="58" t="s">
        <v>1038</v>
      </c>
      <c r="B83" s="56" t="s">
        <v>561</v>
      </c>
      <c r="C83" s="56" t="s">
        <v>562</v>
      </c>
      <c r="D83" s="164" t="s">
        <v>975</v>
      </c>
      <c r="E83" s="114" t="s">
        <v>441</v>
      </c>
      <c r="F83" s="167">
        <v>88</v>
      </c>
      <c r="G83" s="92"/>
      <c r="H83" s="160">
        <f t="shared" si="3"/>
        <v>61.599999999999994</v>
      </c>
      <c r="I83" s="157">
        <f t="shared" si="4"/>
        <v>44</v>
      </c>
      <c r="J83" s="157">
        <f t="shared" si="5"/>
        <v>26.4</v>
      </c>
      <c r="K83" s="157"/>
    </row>
    <row r="84" spans="1:11" x14ac:dyDescent="0.25">
      <c r="A84" s="58" t="s">
        <v>1039</v>
      </c>
      <c r="B84" s="56" t="s">
        <v>563</v>
      </c>
      <c r="C84" s="56" t="s">
        <v>622</v>
      </c>
      <c r="D84" s="164" t="s">
        <v>976</v>
      </c>
      <c r="E84" s="114" t="s">
        <v>441</v>
      </c>
      <c r="F84" s="167">
        <v>82</v>
      </c>
      <c r="G84" s="92"/>
      <c r="H84" s="160">
        <f t="shared" si="3"/>
        <v>57.4</v>
      </c>
      <c r="I84" s="157">
        <f t="shared" si="4"/>
        <v>41</v>
      </c>
      <c r="J84" s="157">
        <f t="shared" si="5"/>
        <v>24.599999999999998</v>
      </c>
      <c r="K84" s="157"/>
    </row>
    <row r="85" spans="1:11" x14ac:dyDescent="0.25">
      <c r="A85" s="58" t="s">
        <v>1040</v>
      </c>
      <c r="B85" s="56" t="s">
        <v>563</v>
      </c>
      <c r="C85" s="56" t="s">
        <v>622</v>
      </c>
      <c r="D85" s="164" t="s">
        <v>975</v>
      </c>
      <c r="E85" s="114" t="s">
        <v>441</v>
      </c>
      <c r="F85" s="167">
        <v>102</v>
      </c>
      <c r="G85" s="92"/>
      <c r="H85" s="160">
        <f t="shared" si="3"/>
        <v>71.399999999999991</v>
      </c>
      <c r="I85" s="157">
        <f t="shared" si="4"/>
        <v>51</v>
      </c>
      <c r="J85" s="157">
        <f t="shared" si="5"/>
        <v>30.599999999999998</v>
      </c>
      <c r="K85" s="157"/>
    </row>
    <row r="86" spans="1:11" x14ac:dyDescent="0.25">
      <c r="A86" s="58" t="s">
        <v>1041</v>
      </c>
      <c r="B86" s="56" t="s">
        <v>564</v>
      </c>
      <c r="C86" s="56" t="s">
        <v>623</v>
      </c>
      <c r="D86" s="164" t="s">
        <v>976</v>
      </c>
      <c r="E86" s="114" t="s">
        <v>441</v>
      </c>
      <c r="F86" s="167">
        <v>46</v>
      </c>
      <c r="G86" s="92"/>
      <c r="H86" s="160">
        <f t="shared" si="3"/>
        <v>32.199999999999996</v>
      </c>
      <c r="I86" s="157">
        <f t="shared" si="4"/>
        <v>23</v>
      </c>
      <c r="J86" s="157">
        <f t="shared" si="5"/>
        <v>13.799999999999999</v>
      </c>
      <c r="K86" s="157"/>
    </row>
    <row r="87" spans="1:11" x14ac:dyDescent="0.25">
      <c r="A87" s="58" t="s">
        <v>1042</v>
      </c>
      <c r="B87" s="56" t="s">
        <v>564</v>
      </c>
      <c r="C87" s="56" t="s">
        <v>623</v>
      </c>
      <c r="D87" s="164" t="s">
        <v>975</v>
      </c>
      <c r="E87" s="114" t="s">
        <v>441</v>
      </c>
      <c r="F87" s="167">
        <v>66</v>
      </c>
      <c r="G87" s="92"/>
      <c r="H87" s="160">
        <f t="shared" si="3"/>
        <v>46.199999999999996</v>
      </c>
      <c r="I87" s="157">
        <f t="shared" si="4"/>
        <v>33</v>
      </c>
      <c r="J87" s="157">
        <f t="shared" si="5"/>
        <v>19.8</v>
      </c>
      <c r="K87" s="157"/>
    </row>
    <row r="88" spans="1:11" ht="30" x14ac:dyDescent="0.25">
      <c r="A88" s="58" t="s">
        <v>1043</v>
      </c>
      <c r="B88" s="56" t="s">
        <v>565</v>
      </c>
      <c r="C88" s="56" t="s">
        <v>624</v>
      </c>
      <c r="D88" s="164" t="s">
        <v>976</v>
      </c>
      <c r="E88" s="114" t="s">
        <v>441</v>
      </c>
      <c r="F88" s="167">
        <v>56</v>
      </c>
      <c r="G88" s="92"/>
      <c r="H88" s="160">
        <f t="shared" si="3"/>
        <v>39.199999999999996</v>
      </c>
      <c r="I88" s="157">
        <f t="shared" si="4"/>
        <v>28</v>
      </c>
      <c r="J88" s="157">
        <f t="shared" si="5"/>
        <v>16.8</v>
      </c>
      <c r="K88" s="157"/>
    </row>
    <row r="89" spans="1:11" ht="30" x14ac:dyDescent="0.25">
      <c r="A89" s="58" t="s">
        <v>1044</v>
      </c>
      <c r="B89" s="56" t="s">
        <v>565</v>
      </c>
      <c r="C89" s="56" t="s">
        <v>624</v>
      </c>
      <c r="D89" s="164" t="s">
        <v>975</v>
      </c>
      <c r="E89" s="114" t="s">
        <v>441</v>
      </c>
      <c r="F89" s="167">
        <v>61</v>
      </c>
      <c r="G89" s="92"/>
      <c r="H89" s="160">
        <f t="shared" si="3"/>
        <v>42.699999999999996</v>
      </c>
      <c r="I89" s="157">
        <f t="shared" si="4"/>
        <v>30.5</v>
      </c>
      <c r="J89" s="157">
        <f t="shared" si="5"/>
        <v>18.3</v>
      </c>
      <c r="K89" s="157"/>
    </row>
    <row r="90" spans="1:11" x14ac:dyDescent="0.25">
      <c r="A90" s="58" t="s">
        <v>1045</v>
      </c>
      <c r="B90" s="56" t="s">
        <v>566</v>
      </c>
      <c r="C90" s="56" t="s">
        <v>625</v>
      </c>
      <c r="D90" s="164"/>
      <c r="E90" s="114" t="s">
        <v>441</v>
      </c>
      <c r="F90" s="167">
        <v>145</v>
      </c>
      <c r="G90" s="92"/>
      <c r="H90" s="160">
        <f t="shared" si="3"/>
        <v>101.5</v>
      </c>
      <c r="I90" s="157">
        <f t="shared" si="4"/>
        <v>72.5</v>
      </c>
      <c r="J90" s="157">
        <f t="shared" si="5"/>
        <v>43.5</v>
      </c>
      <c r="K90" s="157"/>
    </row>
    <row r="91" spans="1:11" ht="30" x14ac:dyDescent="0.25">
      <c r="A91" s="58" t="s">
        <v>1046</v>
      </c>
      <c r="B91" s="56" t="s">
        <v>567</v>
      </c>
      <c r="C91" s="56" t="s">
        <v>626</v>
      </c>
      <c r="D91" s="164" t="s">
        <v>976</v>
      </c>
      <c r="E91" s="114" t="s">
        <v>441</v>
      </c>
      <c r="F91" s="167">
        <v>46</v>
      </c>
      <c r="G91" s="92"/>
      <c r="H91" s="160">
        <f t="shared" si="3"/>
        <v>32.199999999999996</v>
      </c>
      <c r="I91" s="157">
        <f t="shared" si="4"/>
        <v>23</v>
      </c>
      <c r="J91" s="157">
        <f t="shared" si="5"/>
        <v>13.799999999999999</v>
      </c>
      <c r="K91" s="157"/>
    </row>
    <row r="92" spans="1:11" ht="30" x14ac:dyDescent="0.25">
      <c r="A92" s="58" t="s">
        <v>1047</v>
      </c>
      <c r="B92" s="56" t="s">
        <v>567</v>
      </c>
      <c r="C92" s="56" t="s">
        <v>626</v>
      </c>
      <c r="D92" s="164" t="s">
        <v>975</v>
      </c>
      <c r="E92" s="114" t="s">
        <v>441</v>
      </c>
      <c r="F92" s="167">
        <v>66</v>
      </c>
      <c r="G92" s="92"/>
      <c r="H92" s="160">
        <f t="shared" si="3"/>
        <v>46.199999999999996</v>
      </c>
      <c r="I92" s="157">
        <f t="shared" si="4"/>
        <v>33</v>
      </c>
      <c r="J92" s="157">
        <f t="shared" si="5"/>
        <v>19.8</v>
      </c>
      <c r="K92" s="157"/>
    </row>
    <row r="93" spans="1:11" ht="30" x14ac:dyDescent="0.25">
      <c r="A93" s="58" t="s">
        <v>1048</v>
      </c>
      <c r="B93" s="56" t="s">
        <v>568</v>
      </c>
      <c r="C93" s="56" t="s">
        <v>627</v>
      </c>
      <c r="D93" s="164" t="s">
        <v>976</v>
      </c>
      <c r="E93" s="114" t="s">
        <v>441</v>
      </c>
      <c r="F93" s="167">
        <v>56</v>
      </c>
      <c r="G93" s="92"/>
      <c r="H93" s="160">
        <f t="shared" si="3"/>
        <v>39.199999999999996</v>
      </c>
      <c r="I93" s="157">
        <f t="shared" si="4"/>
        <v>28</v>
      </c>
      <c r="J93" s="157">
        <f t="shared" si="5"/>
        <v>16.8</v>
      </c>
      <c r="K93" s="157"/>
    </row>
    <row r="94" spans="1:11" ht="30" x14ac:dyDescent="0.25">
      <c r="A94" s="58" t="s">
        <v>1049</v>
      </c>
      <c r="B94" s="56" t="s">
        <v>568</v>
      </c>
      <c r="C94" s="56" t="s">
        <v>627</v>
      </c>
      <c r="D94" s="164" t="s">
        <v>975</v>
      </c>
      <c r="E94" s="114" t="s">
        <v>441</v>
      </c>
      <c r="F94" s="167">
        <v>61</v>
      </c>
      <c r="G94" s="92"/>
      <c r="H94" s="160">
        <f t="shared" si="3"/>
        <v>42.699999999999996</v>
      </c>
      <c r="I94" s="157">
        <f t="shared" si="4"/>
        <v>30.5</v>
      </c>
      <c r="J94" s="157">
        <f t="shared" si="5"/>
        <v>18.3</v>
      </c>
      <c r="K94" s="157"/>
    </row>
    <row r="95" spans="1:11" ht="30" x14ac:dyDescent="0.25">
      <c r="A95" s="58" t="s">
        <v>1050</v>
      </c>
      <c r="B95" s="56" t="s">
        <v>569</v>
      </c>
      <c r="C95" s="56" t="s">
        <v>628</v>
      </c>
      <c r="D95" s="164" t="s">
        <v>976</v>
      </c>
      <c r="E95" s="114" t="s">
        <v>441</v>
      </c>
      <c r="F95" s="167">
        <v>78</v>
      </c>
      <c r="G95" s="92"/>
      <c r="H95" s="160">
        <f t="shared" si="3"/>
        <v>54.599999999999994</v>
      </c>
      <c r="I95" s="157">
        <f t="shared" si="4"/>
        <v>39</v>
      </c>
      <c r="J95" s="157">
        <f t="shared" si="5"/>
        <v>23.4</v>
      </c>
      <c r="K95" s="157"/>
    </row>
    <row r="96" spans="1:11" ht="30" x14ac:dyDescent="0.25">
      <c r="A96" s="58" t="s">
        <v>1051</v>
      </c>
      <c r="B96" s="56" t="s">
        <v>569</v>
      </c>
      <c r="C96" s="56" t="s">
        <v>628</v>
      </c>
      <c r="D96" s="164" t="s">
        <v>975</v>
      </c>
      <c r="E96" s="114" t="s">
        <v>441</v>
      </c>
      <c r="F96" s="167">
        <v>87</v>
      </c>
      <c r="G96" s="92"/>
      <c r="H96" s="160">
        <f t="shared" si="3"/>
        <v>60.9</v>
      </c>
      <c r="I96" s="157">
        <f t="shared" si="4"/>
        <v>43.5</v>
      </c>
      <c r="J96" s="157">
        <f t="shared" si="5"/>
        <v>26.099999999999998</v>
      </c>
      <c r="K96" s="157"/>
    </row>
    <row r="97" spans="1:11" ht="30" x14ac:dyDescent="0.25">
      <c r="A97" s="58" t="s">
        <v>1052</v>
      </c>
      <c r="B97" s="56" t="s">
        <v>570</v>
      </c>
      <c r="C97" s="56" t="s">
        <v>629</v>
      </c>
      <c r="D97" s="164" t="s">
        <v>976</v>
      </c>
      <c r="E97" s="114" t="s">
        <v>441</v>
      </c>
      <c r="F97" s="167">
        <v>82</v>
      </c>
      <c r="G97" s="92"/>
      <c r="H97" s="160">
        <f t="shared" si="3"/>
        <v>57.4</v>
      </c>
      <c r="I97" s="157">
        <f t="shared" si="4"/>
        <v>41</v>
      </c>
      <c r="J97" s="157">
        <f t="shared" si="5"/>
        <v>24.599999999999998</v>
      </c>
      <c r="K97" s="157"/>
    </row>
    <row r="98" spans="1:11" ht="30" x14ac:dyDescent="0.25">
      <c r="A98" s="58" t="s">
        <v>1053</v>
      </c>
      <c r="B98" s="56" t="s">
        <v>570</v>
      </c>
      <c r="C98" s="56" t="s">
        <v>629</v>
      </c>
      <c r="D98" s="164" t="s">
        <v>975</v>
      </c>
      <c r="E98" s="114" t="s">
        <v>441</v>
      </c>
      <c r="F98" s="167">
        <v>123</v>
      </c>
      <c r="G98" s="92"/>
      <c r="H98" s="160">
        <f t="shared" si="3"/>
        <v>86.1</v>
      </c>
      <c r="I98" s="157">
        <f t="shared" si="4"/>
        <v>61.5</v>
      </c>
      <c r="J98" s="157">
        <f t="shared" si="5"/>
        <v>36.9</v>
      </c>
      <c r="K98" s="157"/>
    </row>
    <row r="99" spans="1:11" x14ac:dyDescent="0.25">
      <c r="A99" s="58" t="s">
        <v>1054</v>
      </c>
      <c r="B99" s="56" t="s">
        <v>571</v>
      </c>
      <c r="C99" s="56" t="s">
        <v>572</v>
      </c>
      <c r="D99" s="164" t="s">
        <v>976</v>
      </c>
      <c r="E99" s="114" t="s">
        <v>441</v>
      </c>
      <c r="F99" s="167">
        <v>82</v>
      </c>
      <c r="G99" s="92"/>
      <c r="H99" s="160">
        <f t="shared" si="3"/>
        <v>57.4</v>
      </c>
      <c r="I99" s="157">
        <f t="shared" si="4"/>
        <v>41</v>
      </c>
      <c r="J99" s="157">
        <f t="shared" si="5"/>
        <v>24.599999999999998</v>
      </c>
      <c r="K99" s="157"/>
    </row>
    <row r="100" spans="1:11" x14ac:dyDescent="0.25">
      <c r="A100" s="58" t="s">
        <v>1055</v>
      </c>
      <c r="B100" s="56" t="s">
        <v>571</v>
      </c>
      <c r="C100" s="56" t="s">
        <v>572</v>
      </c>
      <c r="D100" s="164" t="s">
        <v>975</v>
      </c>
      <c r="E100" s="114" t="s">
        <v>441</v>
      </c>
      <c r="F100" s="167">
        <v>102</v>
      </c>
      <c r="G100" s="92"/>
      <c r="H100" s="160">
        <f t="shared" si="3"/>
        <v>71.399999999999991</v>
      </c>
      <c r="I100" s="157">
        <f t="shared" si="4"/>
        <v>51</v>
      </c>
      <c r="J100" s="157">
        <f t="shared" si="5"/>
        <v>30.599999999999998</v>
      </c>
      <c r="K100" s="157"/>
    </row>
    <row r="101" spans="1:11" ht="30" x14ac:dyDescent="0.25">
      <c r="A101" s="58" t="s">
        <v>1056</v>
      </c>
      <c r="B101" s="56" t="s">
        <v>573</v>
      </c>
      <c r="C101" s="56" t="s">
        <v>630</v>
      </c>
      <c r="D101" s="164" t="s">
        <v>976</v>
      </c>
      <c r="E101" s="114" t="s">
        <v>441</v>
      </c>
      <c r="F101" s="167">
        <v>78</v>
      </c>
      <c r="G101" s="92"/>
      <c r="H101" s="160">
        <f t="shared" si="3"/>
        <v>54.599999999999994</v>
      </c>
      <c r="I101" s="157">
        <f t="shared" si="4"/>
        <v>39</v>
      </c>
      <c r="J101" s="157">
        <f t="shared" si="5"/>
        <v>23.4</v>
      </c>
      <c r="K101" s="157"/>
    </row>
    <row r="102" spans="1:11" ht="30" x14ac:dyDescent="0.25">
      <c r="A102" s="58" t="s">
        <v>1057</v>
      </c>
      <c r="B102" s="56" t="s">
        <v>573</v>
      </c>
      <c r="C102" s="56" t="s">
        <v>630</v>
      </c>
      <c r="D102" s="164" t="s">
        <v>975</v>
      </c>
      <c r="E102" s="114" t="s">
        <v>441</v>
      </c>
      <c r="F102" s="167">
        <v>82</v>
      </c>
      <c r="G102" s="92"/>
      <c r="H102" s="160">
        <f t="shared" si="3"/>
        <v>57.4</v>
      </c>
      <c r="I102" s="157">
        <f t="shared" si="4"/>
        <v>41</v>
      </c>
      <c r="J102" s="157">
        <f t="shared" si="5"/>
        <v>24.599999999999998</v>
      </c>
      <c r="K102" s="157"/>
    </row>
    <row r="103" spans="1:11" ht="30" x14ac:dyDescent="0.25">
      <c r="A103" s="58" t="s">
        <v>1058</v>
      </c>
      <c r="B103" s="56" t="s">
        <v>574</v>
      </c>
      <c r="C103" s="56" t="s">
        <v>631</v>
      </c>
      <c r="D103" s="164" t="s">
        <v>976</v>
      </c>
      <c r="E103" s="114" t="s">
        <v>441</v>
      </c>
      <c r="F103" s="167">
        <v>78</v>
      </c>
      <c r="G103" s="92"/>
      <c r="H103" s="160">
        <f t="shared" si="3"/>
        <v>54.599999999999994</v>
      </c>
      <c r="I103" s="157">
        <f t="shared" si="4"/>
        <v>39</v>
      </c>
      <c r="J103" s="157">
        <f t="shared" si="5"/>
        <v>23.4</v>
      </c>
      <c r="K103" s="157"/>
    </row>
    <row r="104" spans="1:11" ht="30" x14ac:dyDescent="0.25">
      <c r="A104" s="58" t="s">
        <v>1059</v>
      </c>
      <c r="B104" s="56" t="s">
        <v>574</v>
      </c>
      <c r="C104" s="56" t="s">
        <v>631</v>
      </c>
      <c r="D104" s="164" t="s">
        <v>975</v>
      </c>
      <c r="E104" s="114" t="s">
        <v>441</v>
      </c>
      <c r="F104" s="167">
        <v>87</v>
      </c>
      <c r="G104" s="92"/>
      <c r="H104" s="160">
        <f t="shared" si="3"/>
        <v>60.9</v>
      </c>
      <c r="I104" s="157">
        <f t="shared" si="4"/>
        <v>43.5</v>
      </c>
      <c r="J104" s="157">
        <f t="shared" si="5"/>
        <v>26.099999999999998</v>
      </c>
      <c r="K104" s="157"/>
    </row>
    <row r="105" spans="1:11" ht="30" x14ac:dyDescent="0.25">
      <c r="A105" s="58" t="s">
        <v>1060</v>
      </c>
      <c r="B105" s="56" t="s">
        <v>575</v>
      </c>
      <c r="C105" s="56" t="s">
        <v>632</v>
      </c>
      <c r="D105" s="164" t="s">
        <v>976</v>
      </c>
      <c r="E105" s="114" t="s">
        <v>441</v>
      </c>
      <c r="F105" s="167">
        <v>78</v>
      </c>
      <c r="G105" s="92"/>
      <c r="H105" s="160">
        <f t="shared" si="3"/>
        <v>54.599999999999994</v>
      </c>
      <c r="I105" s="157">
        <f t="shared" si="4"/>
        <v>39</v>
      </c>
      <c r="J105" s="157">
        <f t="shared" si="5"/>
        <v>23.4</v>
      </c>
      <c r="K105" s="157"/>
    </row>
    <row r="106" spans="1:11" ht="30" x14ac:dyDescent="0.25">
      <c r="A106" s="58" t="s">
        <v>1061</v>
      </c>
      <c r="B106" s="56" t="s">
        <v>575</v>
      </c>
      <c r="C106" s="56" t="s">
        <v>632</v>
      </c>
      <c r="D106" s="164" t="s">
        <v>975</v>
      </c>
      <c r="E106" s="114" t="s">
        <v>441</v>
      </c>
      <c r="F106" s="167">
        <v>87</v>
      </c>
      <c r="G106" s="92"/>
      <c r="H106" s="160">
        <f t="shared" si="3"/>
        <v>60.9</v>
      </c>
      <c r="I106" s="157">
        <f t="shared" si="4"/>
        <v>43.5</v>
      </c>
      <c r="J106" s="157">
        <f t="shared" si="5"/>
        <v>26.099999999999998</v>
      </c>
      <c r="K106" s="157"/>
    </row>
    <row r="107" spans="1:11" ht="30" x14ac:dyDescent="0.25">
      <c r="A107" s="58" t="s">
        <v>1062</v>
      </c>
      <c r="B107" s="56" t="s">
        <v>576</v>
      </c>
      <c r="C107" s="56" t="s">
        <v>633</v>
      </c>
      <c r="D107" s="164" t="s">
        <v>976</v>
      </c>
      <c r="E107" s="114" t="s">
        <v>441</v>
      </c>
      <c r="F107" s="167">
        <v>78</v>
      </c>
      <c r="G107" s="92"/>
      <c r="H107" s="160">
        <f t="shared" si="3"/>
        <v>54.599999999999994</v>
      </c>
      <c r="I107" s="157">
        <f t="shared" si="4"/>
        <v>39</v>
      </c>
      <c r="J107" s="157">
        <f t="shared" si="5"/>
        <v>23.4</v>
      </c>
      <c r="K107" s="157"/>
    </row>
    <row r="108" spans="1:11" ht="30" x14ac:dyDescent="0.25">
      <c r="A108" s="58" t="s">
        <v>1063</v>
      </c>
      <c r="B108" s="56" t="s">
        <v>576</v>
      </c>
      <c r="C108" s="56" t="s">
        <v>633</v>
      </c>
      <c r="D108" s="164" t="s">
        <v>975</v>
      </c>
      <c r="E108" s="114" t="s">
        <v>441</v>
      </c>
      <c r="F108" s="167">
        <v>87</v>
      </c>
      <c r="G108" s="92"/>
      <c r="H108" s="160">
        <f t="shared" si="3"/>
        <v>60.9</v>
      </c>
      <c r="I108" s="157">
        <f t="shared" si="4"/>
        <v>43.5</v>
      </c>
      <c r="J108" s="157">
        <f t="shared" si="5"/>
        <v>26.099999999999998</v>
      </c>
      <c r="K108" s="157"/>
    </row>
    <row r="109" spans="1:11" x14ac:dyDescent="0.25">
      <c r="A109" s="58" t="s">
        <v>1064</v>
      </c>
      <c r="B109" s="56" t="s">
        <v>577</v>
      </c>
      <c r="C109" s="56" t="s">
        <v>578</v>
      </c>
      <c r="D109" s="164" t="s">
        <v>976</v>
      </c>
      <c r="E109" s="114" t="s">
        <v>441</v>
      </c>
      <c r="F109" s="167">
        <v>82</v>
      </c>
      <c r="G109" s="92"/>
      <c r="H109" s="160">
        <f t="shared" si="3"/>
        <v>57.4</v>
      </c>
      <c r="I109" s="157">
        <f t="shared" si="4"/>
        <v>41</v>
      </c>
      <c r="J109" s="157">
        <f t="shared" si="5"/>
        <v>24.599999999999998</v>
      </c>
      <c r="K109" s="157"/>
    </row>
    <row r="110" spans="1:11" x14ac:dyDescent="0.25">
      <c r="A110" s="58" t="s">
        <v>1065</v>
      </c>
      <c r="B110" s="56" t="s">
        <v>577</v>
      </c>
      <c r="C110" s="56" t="s">
        <v>578</v>
      </c>
      <c r="D110" s="164" t="s">
        <v>975</v>
      </c>
      <c r="E110" s="114" t="s">
        <v>441</v>
      </c>
      <c r="F110" s="167">
        <v>123</v>
      </c>
      <c r="G110" s="92"/>
      <c r="H110" s="160">
        <f t="shared" si="3"/>
        <v>86.1</v>
      </c>
      <c r="I110" s="157">
        <f t="shared" si="4"/>
        <v>61.5</v>
      </c>
      <c r="J110" s="157">
        <f t="shared" si="5"/>
        <v>36.9</v>
      </c>
      <c r="K110" s="157"/>
    </row>
    <row r="111" spans="1:11" ht="30" x14ac:dyDescent="0.25">
      <c r="A111" s="58" t="s">
        <v>1066</v>
      </c>
      <c r="B111" s="56" t="s">
        <v>579</v>
      </c>
      <c r="C111" s="56" t="s">
        <v>634</v>
      </c>
      <c r="D111" s="164" t="s">
        <v>976</v>
      </c>
      <c r="E111" s="114" t="s">
        <v>441</v>
      </c>
      <c r="F111" s="167">
        <v>78</v>
      </c>
      <c r="G111" s="92"/>
      <c r="H111" s="160">
        <f t="shared" si="3"/>
        <v>54.599999999999994</v>
      </c>
      <c r="I111" s="157">
        <f t="shared" si="4"/>
        <v>39</v>
      </c>
      <c r="J111" s="157">
        <f t="shared" si="5"/>
        <v>23.4</v>
      </c>
      <c r="K111" s="157"/>
    </row>
    <row r="112" spans="1:11" ht="30" x14ac:dyDescent="0.25">
      <c r="A112" s="58" t="s">
        <v>1067</v>
      </c>
      <c r="B112" s="56" t="s">
        <v>579</v>
      </c>
      <c r="C112" s="56" t="s">
        <v>634</v>
      </c>
      <c r="D112" s="164" t="s">
        <v>975</v>
      </c>
      <c r="E112" s="114" t="s">
        <v>441</v>
      </c>
      <c r="F112" s="167">
        <v>87</v>
      </c>
      <c r="G112" s="92"/>
      <c r="H112" s="160">
        <f t="shared" si="3"/>
        <v>60.9</v>
      </c>
      <c r="I112" s="157">
        <f t="shared" si="4"/>
        <v>43.5</v>
      </c>
      <c r="J112" s="157">
        <f t="shared" si="5"/>
        <v>26.099999999999998</v>
      </c>
      <c r="K112" s="157"/>
    </row>
    <row r="113" spans="1:11" ht="30" x14ac:dyDescent="0.25">
      <c r="A113" s="58" t="s">
        <v>1068</v>
      </c>
      <c r="B113" s="56" t="s">
        <v>580</v>
      </c>
      <c r="C113" s="56" t="s">
        <v>635</v>
      </c>
      <c r="D113" s="164" t="s">
        <v>976</v>
      </c>
      <c r="E113" s="114" t="s">
        <v>441</v>
      </c>
      <c r="F113" s="167">
        <v>78</v>
      </c>
      <c r="G113" s="92"/>
      <c r="H113" s="160">
        <f t="shared" si="3"/>
        <v>54.599999999999994</v>
      </c>
      <c r="I113" s="157">
        <f t="shared" si="4"/>
        <v>39</v>
      </c>
      <c r="J113" s="157">
        <f t="shared" si="5"/>
        <v>23.4</v>
      </c>
      <c r="K113" s="157"/>
    </row>
    <row r="114" spans="1:11" ht="30" x14ac:dyDescent="0.25">
      <c r="A114" s="58" t="s">
        <v>1069</v>
      </c>
      <c r="B114" s="56" t="s">
        <v>580</v>
      </c>
      <c r="C114" s="56" t="s">
        <v>635</v>
      </c>
      <c r="D114" s="164" t="s">
        <v>975</v>
      </c>
      <c r="E114" s="114" t="s">
        <v>441</v>
      </c>
      <c r="F114" s="167">
        <v>82</v>
      </c>
      <c r="G114" s="92"/>
      <c r="H114" s="160">
        <f t="shared" si="3"/>
        <v>57.4</v>
      </c>
      <c r="I114" s="157">
        <f t="shared" si="4"/>
        <v>41</v>
      </c>
      <c r="J114" s="157">
        <f t="shared" si="5"/>
        <v>24.599999999999998</v>
      </c>
      <c r="K114" s="157"/>
    </row>
    <row r="115" spans="1:11" ht="30" x14ac:dyDescent="0.25">
      <c r="A115" s="58" t="s">
        <v>1070</v>
      </c>
      <c r="B115" s="56" t="s">
        <v>581</v>
      </c>
      <c r="C115" s="56" t="s">
        <v>636</v>
      </c>
      <c r="D115" s="164"/>
      <c r="E115" s="114" t="s">
        <v>441</v>
      </c>
      <c r="F115" s="167">
        <v>140</v>
      </c>
      <c r="G115" s="92"/>
      <c r="H115" s="160">
        <f t="shared" si="3"/>
        <v>98</v>
      </c>
      <c r="I115" s="157">
        <f t="shared" si="4"/>
        <v>70</v>
      </c>
      <c r="J115" s="157">
        <f t="shared" si="5"/>
        <v>42</v>
      </c>
      <c r="K115" s="157"/>
    </row>
    <row r="116" spans="1:11" ht="30" x14ac:dyDescent="0.25">
      <c r="A116" s="58" t="s">
        <v>1071</v>
      </c>
      <c r="B116" s="56" t="s">
        <v>582</v>
      </c>
      <c r="C116" s="56" t="s">
        <v>637</v>
      </c>
      <c r="D116" s="164" t="s">
        <v>976</v>
      </c>
      <c r="E116" s="114" t="s">
        <v>441</v>
      </c>
      <c r="F116" s="167">
        <v>78</v>
      </c>
      <c r="G116" s="92"/>
      <c r="H116" s="160">
        <f t="shared" si="3"/>
        <v>54.599999999999994</v>
      </c>
      <c r="I116" s="157">
        <f t="shared" si="4"/>
        <v>39</v>
      </c>
      <c r="J116" s="157">
        <f t="shared" si="5"/>
        <v>23.4</v>
      </c>
      <c r="K116" s="157"/>
    </row>
    <row r="117" spans="1:11" ht="30" x14ac:dyDescent="0.25">
      <c r="A117" s="58" t="s">
        <v>1072</v>
      </c>
      <c r="B117" s="56" t="s">
        <v>582</v>
      </c>
      <c r="C117" s="56" t="s">
        <v>637</v>
      </c>
      <c r="D117" s="164" t="s">
        <v>975</v>
      </c>
      <c r="E117" s="114" t="s">
        <v>441</v>
      </c>
      <c r="F117" s="167">
        <v>87</v>
      </c>
      <c r="G117" s="92"/>
      <c r="H117" s="160">
        <f t="shared" si="3"/>
        <v>60.9</v>
      </c>
      <c r="I117" s="157">
        <f t="shared" si="4"/>
        <v>43.5</v>
      </c>
      <c r="J117" s="157">
        <f t="shared" si="5"/>
        <v>26.099999999999998</v>
      </c>
      <c r="K117" s="157"/>
    </row>
    <row r="118" spans="1:11" ht="30" x14ac:dyDescent="0.25">
      <c r="A118" s="58" t="s">
        <v>1073</v>
      </c>
      <c r="B118" s="56" t="s">
        <v>583</v>
      </c>
      <c r="C118" s="56" t="s">
        <v>638</v>
      </c>
      <c r="D118" s="164" t="s">
        <v>976</v>
      </c>
      <c r="E118" s="114" t="s">
        <v>441</v>
      </c>
      <c r="F118" s="167">
        <v>78</v>
      </c>
      <c r="G118" s="92"/>
      <c r="H118" s="160">
        <f t="shared" si="3"/>
        <v>54.599999999999994</v>
      </c>
      <c r="I118" s="157">
        <f t="shared" si="4"/>
        <v>39</v>
      </c>
      <c r="J118" s="157">
        <f t="shared" si="5"/>
        <v>23.4</v>
      </c>
      <c r="K118" s="157"/>
    </row>
    <row r="119" spans="1:11" ht="30" x14ac:dyDescent="0.25">
      <c r="A119" s="58" t="s">
        <v>1074</v>
      </c>
      <c r="B119" s="56" t="s">
        <v>583</v>
      </c>
      <c r="C119" s="56" t="s">
        <v>638</v>
      </c>
      <c r="D119" s="164" t="s">
        <v>975</v>
      </c>
      <c r="E119" s="114" t="s">
        <v>441</v>
      </c>
      <c r="F119" s="167">
        <v>87</v>
      </c>
      <c r="G119" s="92"/>
      <c r="H119" s="160">
        <f t="shared" si="3"/>
        <v>60.9</v>
      </c>
      <c r="I119" s="157">
        <f t="shared" si="4"/>
        <v>43.5</v>
      </c>
      <c r="J119" s="157">
        <f t="shared" si="5"/>
        <v>26.099999999999998</v>
      </c>
      <c r="K119" s="157"/>
    </row>
    <row r="120" spans="1:11" ht="30" x14ac:dyDescent="0.25">
      <c r="A120" s="58" t="s">
        <v>1075</v>
      </c>
      <c r="B120" s="56" t="s">
        <v>584</v>
      </c>
      <c r="C120" s="56" t="s">
        <v>639</v>
      </c>
      <c r="D120" s="164" t="s">
        <v>976</v>
      </c>
      <c r="E120" s="114" t="s">
        <v>441</v>
      </c>
      <c r="F120" s="167">
        <v>82</v>
      </c>
      <c r="G120" s="92"/>
      <c r="H120" s="160">
        <f t="shared" si="3"/>
        <v>57.4</v>
      </c>
      <c r="I120" s="157">
        <f t="shared" si="4"/>
        <v>41</v>
      </c>
      <c r="J120" s="157">
        <f t="shared" si="5"/>
        <v>24.599999999999998</v>
      </c>
      <c r="K120" s="157"/>
    </row>
    <row r="121" spans="1:11" ht="30" x14ac:dyDescent="0.25">
      <c r="A121" s="58" t="s">
        <v>1076</v>
      </c>
      <c r="B121" s="56" t="s">
        <v>584</v>
      </c>
      <c r="C121" s="56" t="s">
        <v>639</v>
      </c>
      <c r="D121" s="164" t="s">
        <v>975</v>
      </c>
      <c r="E121" s="114" t="s">
        <v>441</v>
      </c>
      <c r="F121" s="167">
        <v>102</v>
      </c>
      <c r="G121" s="92"/>
      <c r="H121" s="160">
        <f t="shared" si="3"/>
        <v>71.399999999999991</v>
      </c>
      <c r="I121" s="157">
        <f t="shared" si="4"/>
        <v>51</v>
      </c>
      <c r="J121" s="157">
        <f t="shared" si="5"/>
        <v>30.599999999999998</v>
      </c>
      <c r="K121" s="157"/>
    </row>
    <row r="122" spans="1:11" ht="30" x14ac:dyDescent="0.25">
      <c r="A122" s="58" t="s">
        <v>1077</v>
      </c>
      <c r="B122" s="56" t="s">
        <v>585</v>
      </c>
      <c r="C122" s="56" t="s">
        <v>640</v>
      </c>
      <c r="D122" s="164" t="s">
        <v>976</v>
      </c>
      <c r="E122" s="114" t="s">
        <v>441</v>
      </c>
      <c r="F122" s="167">
        <v>82</v>
      </c>
      <c r="G122" s="92"/>
      <c r="H122" s="160">
        <f t="shared" si="3"/>
        <v>57.4</v>
      </c>
      <c r="I122" s="157">
        <f t="shared" si="4"/>
        <v>41</v>
      </c>
      <c r="J122" s="157">
        <f t="shared" si="5"/>
        <v>24.599999999999998</v>
      </c>
      <c r="K122" s="157"/>
    </row>
    <row r="123" spans="1:11" ht="30" x14ac:dyDescent="0.25">
      <c r="A123" s="58" t="s">
        <v>1078</v>
      </c>
      <c r="B123" s="56" t="s">
        <v>585</v>
      </c>
      <c r="C123" s="56" t="s">
        <v>640</v>
      </c>
      <c r="D123" s="164" t="s">
        <v>975</v>
      </c>
      <c r="E123" s="114" t="s">
        <v>441</v>
      </c>
      <c r="F123" s="167">
        <v>102</v>
      </c>
      <c r="G123" s="92"/>
      <c r="H123" s="160">
        <f t="shared" si="3"/>
        <v>71.399999999999991</v>
      </c>
      <c r="I123" s="157">
        <f t="shared" si="4"/>
        <v>51</v>
      </c>
      <c r="J123" s="157">
        <f t="shared" si="5"/>
        <v>30.599999999999998</v>
      </c>
      <c r="K123" s="157"/>
    </row>
    <row r="124" spans="1:11" ht="30" x14ac:dyDescent="0.25">
      <c r="A124" s="58" t="s">
        <v>1079</v>
      </c>
      <c r="B124" s="56" t="s">
        <v>586</v>
      </c>
      <c r="C124" s="56" t="s">
        <v>641</v>
      </c>
      <c r="D124" s="164" t="s">
        <v>976</v>
      </c>
      <c r="E124" s="114" t="s">
        <v>441</v>
      </c>
      <c r="F124" s="167">
        <v>78</v>
      </c>
      <c r="G124" s="92"/>
      <c r="H124" s="160">
        <f t="shared" si="3"/>
        <v>54.599999999999994</v>
      </c>
      <c r="I124" s="157">
        <f t="shared" si="4"/>
        <v>39</v>
      </c>
      <c r="J124" s="157">
        <f t="shared" si="5"/>
        <v>23.4</v>
      </c>
      <c r="K124" s="157"/>
    </row>
    <row r="125" spans="1:11" ht="30" x14ac:dyDescent="0.25">
      <c r="A125" s="58" t="s">
        <v>1080</v>
      </c>
      <c r="B125" s="56" t="s">
        <v>586</v>
      </c>
      <c r="C125" s="56" t="s">
        <v>641</v>
      </c>
      <c r="D125" s="164" t="s">
        <v>975</v>
      </c>
      <c r="E125" s="114" t="s">
        <v>441</v>
      </c>
      <c r="F125" s="167">
        <v>87</v>
      </c>
      <c r="G125" s="92"/>
      <c r="H125" s="160">
        <f t="shared" si="3"/>
        <v>60.9</v>
      </c>
      <c r="I125" s="157">
        <f t="shared" si="4"/>
        <v>43.5</v>
      </c>
      <c r="J125" s="157">
        <f t="shared" si="5"/>
        <v>26.099999999999998</v>
      </c>
      <c r="K125" s="157"/>
    </row>
    <row r="126" spans="1:11" ht="45" x14ac:dyDescent="0.25">
      <c r="A126" s="58" t="s">
        <v>1081</v>
      </c>
      <c r="B126" s="56" t="s">
        <v>587</v>
      </c>
      <c r="C126" s="56" t="s">
        <v>642</v>
      </c>
      <c r="D126" s="164" t="s">
        <v>976</v>
      </c>
      <c r="E126" s="114" t="s">
        <v>441</v>
      </c>
      <c r="F126" s="167">
        <v>82</v>
      </c>
      <c r="G126" s="92"/>
      <c r="H126" s="160">
        <f t="shared" ref="H126:H201" si="6">SUM(F126*0.7)</f>
        <v>57.4</v>
      </c>
      <c r="I126" s="157">
        <f t="shared" ref="I126:I201" si="7">F126*0.5</f>
        <v>41</v>
      </c>
      <c r="J126" s="157">
        <f t="shared" ref="J126:J201" si="8">SUM(F126*0.3)</f>
        <v>24.599999999999998</v>
      </c>
      <c r="K126" s="157"/>
    </row>
    <row r="127" spans="1:11" ht="45" x14ac:dyDescent="0.25">
      <c r="A127" s="58" t="s">
        <v>1082</v>
      </c>
      <c r="B127" s="56" t="s">
        <v>587</v>
      </c>
      <c r="C127" s="56" t="s">
        <v>642</v>
      </c>
      <c r="D127" s="164" t="s">
        <v>975</v>
      </c>
      <c r="E127" s="114" t="s">
        <v>441</v>
      </c>
      <c r="F127" s="167">
        <v>123</v>
      </c>
      <c r="G127" s="92"/>
      <c r="H127" s="160">
        <f t="shared" si="6"/>
        <v>86.1</v>
      </c>
      <c r="I127" s="157">
        <f t="shared" si="7"/>
        <v>61.5</v>
      </c>
      <c r="J127" s="157">
        <f t="shared" si="8"/>
        <v>36.9</v>
      </c>
      <c r="K127" s="157"/>
    </row>
    <row r="128" spans="1:11" ht="30" x14ac:dyDescent="0.25">
      <c r="A128" s="58" t="s">
        <v>1083</v>
      </c>
      <c r="B128" s="56" t="s">
        <v>588</v>
      </c>
      <c r="C128" s="56" t="s">
        <v>643</v>
      </c>
      <c r="D128" s="164" t="s">
        <v>976</v>
      </c>
      <c r="E128" s="114" t="s">
        <v>441</v>
      </c>
      <c r="F128" s="167">
        <v>78</v>
      </c>
      <c r="G128" s="92"/>
      <c r="H128" s="160">
        <f t="shared" si="6"/>
        <v>54.599999999999994</v>
      </c>
      <c r="I128" s="157">
        <f t="shared" si="7"/>
        <v>39</v>
      </c>
      <c r="J128" s="157">
        <f t="shared" si="8"/>
        <v>23.4</v>
      </c>
      <c r="K128" s="157"/>
    </row>
    <row r="129" spans="1:11" ht="30" x14ac:dyDescent="0.25">
      <c r="A129" s="58" t="s">
        <v>1084</v>
      </c>
      <c r="B129" s="56" t="s">
        <v>588</v>
      </c>
      <c r="C129" s="56" t="s">
        <v>643</v>
      </c>
      <c r="D129" s="164" t="s">
        <v>975</v>
      </c>
      <c r="E129" s="114" t="s">
        <v>441</v>
      </c>
      <c r="F129" s="167">
        <v>82</v>
      </c>
      <c r="G129" s="92"/>
      <c r="H129" s="160">
        <f t="shared" si="6"/>
        <v>57.4</v>
      </c>
      <c r="I129" s="157">
        <f t="shared" si="7"/>
        <v>41</v>
      </c>
      <c r="J129" s="157">
        <f t="shared" si="8"/>
        <v>24.599999999999998</v>
      </c>
      <c r="K129" s="157"/>
    </row>
    <row r="130" spans="1:11" ht="30" x14ac:dyDescent="0.25">
      <c r="A130" s="58" t="s">
        <v>1085</v>
      </c>
      <c r="B130" s="56" t="s">
        <v>589</v>
      </c>
      <c r="C130" s="56" t="s">
        <v>644</v>
      </c>
      <c r="D130" s="164" t="s">
        <v>976</v>
      </c>
      <c r="E130" s="114" t="s">
        <v>441</v>
      </c>
      <c r="F130" s="167">
        <v>82</v>
      </c>
      <c r="G130" s="92"/>
      <c r="H130" s="160">
        <f t="shared" si="6"/>
        <v>57.4</v>
      </c>
      <c r="I130" s="157">
        <f t="shared" si="7"/>
        <v>41</v>
      </c>
      <c r="J130" s="157">
        <f t="shared" si="8"/>
        <v>24.599999999999998</v>
      </c>
      <c r="K130" s="157"/>
    </row>
    <row r="131" spans="1:11" ht="30" x14ac:dyDescent="0.25">
      <c r="A131" s="58" t="s">
        <v>1086</v>
      </c>
      <c r="B131" s="56" t="s">
        <v>589</v>
      </c>
      <c r="C131" s="56" t="s">
        <v>644</v>
      </c>
      <c r="D131" s="164" t="s">
        <v>975</v>
      </c>
      <c r="E131" s="114" t="s">
        <v>441</v>
      </c>
      <c r="F131" s="167">
        <v>123</v>
      </c>
      <c r="G131" s="92"/>
      <c r="H131" s="160">
        <f t="shared" si="6"/>
        <v>86.1</v>
      </c>
      <c r="I131" s="157">
        <f t="shared" si="7"/>
        <v>61.5</v>
      </c>
      <c r="J131" s="157">
        <f t="shared" si="8"/>
        <v>36.9</v>
      </c>
      <c r="K131" s="157"/>
    </row>
    <row r="132" spans="1:11" ht="30" x14ac:dyDescent="0.25">
      <c r="A132" s="58" t="s">
        <v>1087</v>
      </c>
      <c r="B132" s="56" t="s">
        <v>590</v>
      </c>
      <c r="C132" s="56" t="s">
        <v>645</v>
      </c>
      <c r="D132" s="164" t="s">
        <v>976</v>
      </c>
      <c r="E132" s="114" t="s">
        <v>441</v>
      </c>
      <c r="F132" s="167">
        <v>78</v>
      </c>
      <c r="G132" s="92"/>
      <c r="H132" s="160">
        <f t="shared" si="6"/>
        <v>54.599999999999994</v>
      </c>
      <c r="I132" s="157">
        <f t="shared" si="7"/>
        <v>39</v>
      </c>
      <c r="J132" s="157">
        <f t="shared" si="8"/>
        <v>23.4</v>
      </c>
      <c r="K132" s="157"/>
    </row>
    <row r="133" spans="1:11" ht="30" x14ac:dyDescent="0.25">
      <c r="A133" s="58" t="s">
        <v>1088</v>
      </c>
      <c r="B133" s="56" t="s">
        <v>590</v>
      </c>
      <c r="C133" s="56" t="s">
        <v>645</v>
      </c>
      <c r="D133" s="164" t="s">
        <v>975</v>
      </c>
      <c r="E133" s="114" t="s">
        <v>441</v>
      </c>
      <c r="F133" s="167">
        <v>87</v>
      </c>
      <c r="G133" s="92"/>
      <c r="H133" s="160">
        <f t="shared" si="6"/>
        <v>60.9</v>
      </c>
      <c r="I133" s="157">
        <f t="shared" si="7"/>
        <v>43.5</v>
      </c>
      <c r="J133" s="157">
        <f t="shared" si="8"/>
        <v>26.099999999999998</v>
      </c>
      <c r="K133" s="157"/>
    </row>
    <row r="134" spans="1:11" ht="30" x14ac:dyDescent="0.25">
      <c r="A134" s="58" t="s">
        <v>1089</v>
      </c>
      <c r="B134" s="56" t="s">
        <v>591</v>
      </c>
      <c r="C134" s="56" t="s">
        <v>646</v>
      </c>
      <c r="D134" s="164" t="s">
        <v>976</v>
      </c>
      <c r="E134" s="114" t="s">
        <v>441</v>
      </c>
      <c r="F134" s="167">
        <v>56</v>
      </c>
      <c r="G134" s="92"/>
      <c r="H134" s="160">
        <f t="shared" si="6"/>
        <v>39.199999999999996</v>
      </c>
      <c r="I134" s="157">
        <f t="shared" si="7"/>
        <v>28</v>
      </c>
      <c r="J134" s="157">
        <f t="shared" si="8"/>
        <v>16.8</v>
      </c>
      <c r="K134" s="157"/>
    </row>
    <row r="135" spans="1:11" ht="30" x14ac:dyDescent="0.25">
      <c r="A135" s="58" t="s">
        <v>1090</v>
      </c>
      <c r="B135" s="56" t="s">
        <v>591</v>
      </c>
      <c r="C135" s="56" t="s">
        <v>646</v>
      </c>
      <c r="D135" s="164" t="s">
        <v>975</v>
      </c>
      <c r="E135" s="114" t="s">
        <v>441</v>
      </c>
      <c r="F135" s="167">
        <v>61</v>
      </c>
      <c r="G135" s="92"/>
      <c r="H135" s="160">
        <f t="shared" si="6"/>
        <v>42.699999999999996</v>
      </c>
      <c r="I135" s="157">
        <f t="shared" si="7"/>
        <v>30.5</v>
      </c>
      <c r="J135" s="157">
        <f t="shared" si="8"/>
        <v>18.3</v>
      </c>
      <c r="K135" s="157"/>
    </row>
    <row r="136" spans="1:11" x14ac:dyDescent="0.25">
      <c r="A136" s="58" t="s">
        <v>1091</v>
      </c>
      <c r="B136" s="56" t="s">
        <v>592</v>
      </c>
      <c r="C136" s="56" t="s">
        <v>684</v>
      </c>
      <c r="D136" s="164" t="s">
        <v>976</v>
      </c>
      <c r="E136" s="114" t="s">
        <v>441</v>
      </c>
      <c r="F136" s="167">
        <v>82</v>
      </c>
      <c r="G136" s="92"/>
      <c r="H136" s="160">
        <f t="shared" si="6"/>
        <v>57.4</v>
      </c>
      <c r="I136" s="157">
        <f t="shared" si="7"/>
        <v>41</v>
      </c>
      <c r="J136" s="157">
        <f t="shared" si="8"/>
        <v>24.599999999999998</v>
      </c>
      <c r="K136" s="157"/>
    </row>
    <row r="137" spans="1:11" x14ac:dyDescent="0.25">
      <c r="A137" s="58" t="s">
        <v>1092</v>
      </c>
      <c r="B137" s="56" t="s">
        <v>592</v>
      </c>
      <c r="C137" s="56" t="s">
        <v>684</v>
      </c>
      <c r="D137" s="164" t="s">
        <v>975</v>
      </c>
      <c r="E137" s="114" t="s">
        <v>441</v>
      </c>
      <c r="F137" s="167">
        <v>102</v>
      </c>
      <c r="G137" s="92"/>
      <c r="H137" s="160">
        <f t="shared" si="6"/>
        <v>71.399999999999991</v>
      </c>
      <c r="I137" s="157">
        <f t="shared" si="7"/>
        <v>51</v>
      </c>
      <c r="J137" s="157">
        <f t="shared" si="8"/>
        <v>30.599999999999998</v>
      </c>
      <c r="K137" s="157"/>
    </row>
    <row r="138" spans="1:11" x14ac:dyDescent="0.25">
      <c r="A138" s="58" t="s">
        <v>1093</v>
      </c>
      <c r="B138" s="56" t="s">
        <v>593</v>
      </c>
      <c r="C138" s="56" t="s">
        <v>647</v>
      </c>
      <c r="D138" s="164" t="s">
        <v>976</v>
      </c>
      <c r="E138" s="114" t="s">
        <v>441</v>
      </c>
      <c r="F138" s="167">
        <v>78</v>
      </c>
      <c r="G138" s="92"/>
      <c r="H138" s="160">
        <f t="shared" si="6"/>
        <v>54.599999999999994</v>
      </c>
      <c r="I138" s="157">
        <f t="shared" si="7"/>
        <v>39</v>
      </c>
      <c r="J138" s="157">
        <f t="shared" si="8"/>
        <v>23.4</v>
      </c>
      <c r="K138" s="157"/>
    </row>
    <row r="139" spans="1:11" x14ac:dyDescent="0.25">
      <c r="A139" s="58" t="s">
        <v>1094</v>
      </c>
      <c r="B139" s="56" t="s">
        <v>593</v>
      </c>
      <c r="C139" s="56" t="s">
        <v>647</v>
      </c>
      <c r="D139" s="164" t="s">
        <v>975</v>
      </c>
      <c r="E139" s="114" t="s">
        <v>441</v>
      </c>
      <c r="F139" s="167">
        <v>87</v>
      </c>
      <c r="G139" s="92"/>
      <c r="H139" s="160">
        <f t="shared" si="6"/>
        <v>60.9</v>
      </c>
      <c r="I139" s="157">
        <f t="shared" si="7"/>
        <v>43.5</v>
      </c>
      <c r="J139" s="157">
        <f t="shared" si="8"/>
        <v>26.099999999999998</v>
      </c>
      <c r="K139" s="157"/>
    </row>
    <row r="140" spans="1:11" x14ac:dyDescent="0.25">
      <c r="A140" s="58" t="s">
        <v>1095</v>
      </c>
      <c r="B140" s="56" t="s">
        <v>594</v>
      </c>
      <c r="C140" s="56" t="s">
        <v>595</v>
      </c>
      <c r="D140" s="164" t="s">
        <v>976</v>
      </c>
      <c r="E140" s="114" t="s">
        <v>441</v>
      </c>
      <c r="F140" s="167">
        <v>82</v>
      </c>
      <c r="G140" s="92"/>
      <c r="H140" s="160">
        <f t="shared" si="6"/>
        <v>57.4</v>
      </c>
      <c r="I140" s="157">
        <f t="shared" si="7"/>
        <v>41</v>
      </c>
      <c r="J140" s="157">
        <f t="shared" si="8"/>
        <v>24.599999999999998</v>
      </c>
      <c r="K140" s="157"/>
    </row>
    <row r="141" spans="1:11" x14ac:dyDescent="0.25">
      <c r="A141" s="58" t="s">
        <v>1096</v>
      </c>
      <c r="B141" s="56" t="s">
        <v>594</v>
      </c>
      <c r="C141" s="56" t="s">
        <v>595</v>
      </c>
      <c r="D141" s="164" t="s">
        <v>975</v>
      </c>
      <c r="E141" s="114" t="s">
        <v>441</v>
      </c>
      <c r="F141" s="167">
        <v>123</v>
      </c>
      <c r="G141" s="92"/>
      <c r="H141" s="160">
        <f t="shared" si="6"/>
        <v>86.1</v>
      </c>
      <c r="I141" s="157">
        <f t="shared" si="7"/>
        <v>61.5</v>
      </c>
      <c r="J141" s="157">
        <f t="shared" si="8"/>
        <v>36.9</v>
      </c>
      <c r="K141" s="157"/>
    </row>
    <row r="142" spans="1:11" ht="30" x14ac:dyDescent="0.25">
      <c r="A142" s="58" t="s">
        <v>1097</v>
      </c>
      <c r="B142" s="56" t="s">
        <v>596</v>
      </c>
      <c r="C142" s="56" t="s">
        <v>648</v>
      </c>
      <c r="D142" s="164" t="s">
        <v>976</v>
      </c>
      <c r="E142" s="114" t="s">
        <v>441</v>
      </c>
      <c r="F142" s="167">
        <v>61</v>
      </c>
      <c r="G142" s="92"/>
      <c r="H142" s="160">
        <f t="shared" si="6"/>
        <v>42.699999999999996</v>
      </c>
      <c r="I142" s="157">
        <f t="shared" si="7"/>
        <v>30.5</v>
      </c>
      <c r="J142" s="157">
        <f t="shared" si="8"/>
        <v>18.3</v>
      </c>
      <c r="K142" s="157"/>
    </row>
    <row r="143" spans="1:11" ht="30" x14ac:dyDescent="0.25">
      <c r="A143" s="58" t="s">
        <v>1098</v>
      </c>
      <c r="B143" s="56" t="s">
        <v>596</v>
      </c>
      <c r="C143" s="56" t="s">
        <v>648</v>
      </c>
      <c r="D143" s="164" t="s">
        <v>975</v>
      </c>
      <c r="E143" s="114" t="s">
        <v>441</v>
      </c>
      <c r="F143" s="167">
        <v>102</v>
      </c>
      <c r="G143" s="92"/>
      <c r="H143" s="160">
        <f t="shared" si="6"/>
        <v>71.399999999999991</v>
      </c>
      <c r="I143" s="157">
        <f t="shared" si="7"/>
        <v>51</v>
      </c>
      <c r="J143" s="157">
        <f t="shared" si="8"/>
        <v>30.599999999999998</v>
      </c>
      <c r="K143" s="157"/>
    </row>
    <row r="144" spans="1:11" ht="30" x14ac:dyDescent="0.25">
      <c r="A144" s="58" t="s">
        <v>1099</v>
      </c>
      <c r="B144" s="56" t="s">
        <v>597</v>
      </c>
      <c r="C144" s="56" t="s">
        <v>649</v>
      </c>
      <c r="D144" s="164" t="s">
        <v>976</v>
      </c>
      <c r="E144" s="114" t="s">
        <v>441</v>
      </c>
      <c r="F144" s="167">
        <v>82</v>
      </c>
      <c r="G144" s="92"/>
      <c r="H144" s="160">
        <f t="shared" si="6"/>
        <v>57.4</v>
      </c>
      <c r="I144" s="157">
        <f t="shared" si="7"/>
        <v>41</v>
      </c>
      <c r="J144" s="157">
        <f t="shared" si="8"/>
        <v>24.599999999999998</v>
      </c>
      <c r="K144" s="157"/>
    </row>
    <row r="145" spans="1:11" ht="30" x14ac:dyDescent="0.25">
      <c r="A145" s="58" t="s">
        <v>1100</v>
      </c>
      <c r="B145" s="56" t="s">
        <v>597</v>
      </c>
      <c r="C145" s="56" t="s">
        <v>649</v>
      </c>
      <c r="D145" s="164" t="s">
        <v>975</v>
      </c>
      <c r="E145" s="114" t="s">
        <v>441</v>
      </c>
      <c r="F145" s="167">
        <v>123</v>
      </c>
      <c r="G145" s="92"/>
      <c r="H145" s="160">
        <f t="shared" si="6"/>
        <v>86.1</v>
      </c>
      <c r="I145" s="157">
        <f t="shared" si="7"/>
        <v>61.5</v>
      </c>
      <c r="J145" s="157">
        <f t="shared" si="8"/>
        <v>36.9</v>
      </c>
      <c r="K145" s="157"/>
    </row>
    <row r="146" spans="1:11" ht="30" x14ac:dyDescent="0.25">
      <c r="A146" s="58" t="s">
        <v>1101</v>
      </c>
      <c r="B146" s="56" t="s">
        <v>598</v>
      </c>
      <c r="C146" s="56" t="s">
        <v>650</v>
      </c>
      <c r="D146" s="164"/>
      <c r="E146" s="114" t="s">
        <v>441</v>
      </c>
      <c r="F146" s="167">
        <v>61</v>
      </c>
      <c r="G146" s="92"/>
      <c r="H146" s="160">
        <f t="shared" si="6"/>
        <v>42.699999999999996</v>
      </c>
      <c r="I146" s="157">
        <f t="shared" si="7"/>
        <v>30.5</v>
      </c>
      <c r="J146" s="157">
        <f t="shared" si="8"/>
        <v>18.3</v>
      </c>
      <c r="K146" s="157"/>
    </row>
    <row r="147" spans="1:11" ht="30" x14ac:dyDescent="0.25">
      <c r="A147" s="58" t="s">
        <v>1102</v>
      </c>
      <c r="B147" s="56" t="s">
        <v>599</v>
      </c>
      <c r="C147" s="56" t="s">
        <v>651</v>
      </c>
      <c r="D147" s="164"/>
      <c r="E147" s="114" t="s">
        <v>441</v>
      </c>
      <c r="F147" s="167">
        <v>61</v>
      </c>
      <c r="G147" s="92"/>
      <c r="H147" s="160">
        <f t="shared" si="6"/>
        <v>42.699999999999996</v>
      </c>
      <c r="I147" s="157">
        <f t="shared" si="7"/>
        <v>30.5</v>
      </c>
      <c r="J147" s="157">
        <f t="shared" si="8"/>
        <v>18.3</v>
      </c>
      <c r="K147" s="157"/>
    </row>
    <row r="148" spans="1:11" ht="30" x14ac:dyDescent="0.25">
      <c r="A148" s="58" t="s">
        <v>1103</v>
      </c>
      <c r="B148" s="56" t="s">
        <v>600</v>
      </c>
      <c r="C148" s="56" t="s">
        <v>652</v>
      </c>
      <c r="D148" s="164" t="s">
        <v>976</v>
      </c>
      <c r="E148" s="114" t="s">
        <v>441</v>
      </c>
      <c r="F148" s="167">
        <v>56</v>
      </c>
      <c r="G148" s="92"/>
      <c r="H148" s="160">
        <f t="shared" si="6"/>
        <v>39.199999999999996</v>
      </c>
      <c r="I148" s="157">
        <f t="shared" si="7"/>
        <v>28</v>
      </c>
      <c r="J148" s="157">
        <f t="shared" si="8"/>
        <v>16.8</v>
      </c>
      <c r="K148" s="157"/>
    </row>
    <row r="149" spans="1:11" ht="30" x14ac:dyDescent="0.25">
      <c r="A149" s="58" t="s">
        <v>1104</v>
      </c>
      <c r="B149" s="56" t="s">
        <v>600</v>
      </c>
      <c r="C149" s="56" t="s">
        <v>652</v>
      </c>
      <c r="D149" s="164" t="s">
        <v>975</v>
      </c>
      <c r="E149" s="114" t="s">
        <v>441</v>
      </c>
      <c r="F149" s="167">
        <v>61</v>
      </c>
      <c r="G149" s="92"/>
      <c r="H149" s="160">
        <f t="shared" si="6"/>
        <v>42.699999999999996</v>
      </c>
      <c r="I149" s="157">
        <f t="shared" si="7"/>
        <v>30.5</v>
      </c>
      <c r="J149" s="157">
        <f t="shared" si="8"/>
        <v>18.3</v>
      </c>
      <c r="K149" s="157"/>
    </row>
    <row r="150" spans="1:11" x14ac:dyDescent="0.25">
      <c r="A150" s="58" t="s">
        <v>1105</v>
      </c>
      <c r="B150" s="56" t="s">
        <v>601</v>
      </c>
      <c r="C150" s="56" t="s">
        <v>602</v>
      </c>
      <c r="D150" s="164" t="s">
        <v>976</v>
      </c>
      <c r="E150" s="114" t="s">
        <v>441</v>
      </c>
      <c r="F150" s="167">
        <v>78</v>
      </c>
      <c r="G150" s="92"/>
      <c r="H150" s="160">
        <f t="shared" si="6"/>
        <v>54.599999999999994</v>
      </c>
      <c r="I150" s="157">
        <f t="shared" si="7"/>
        <v>39</v>
      </c>
      <c r="J150" s="157">
        <f t="shared" si="8"/>
        <v>23.4</v>
      </c>
      <c r="K150" s="157"/>
    </row>
    <row r="151" spans="1:11" x14ac:dyDescent="0.25">
      <c r="A151" s="58" t="s">
        <v>1106</v>
      </c>
      <c r="B151" s="56" t="s">
        <v>601</v>
      </c>
      <c r="C151" s="56" t="s">
        <v>602</v>
      </c>
      <c r="D151" s="164" t="s">
        <v>975</v>
      </c>
      <c r="E151" s="114" t="s">
        <v>441</v>
      </c>
      <c r="F151" s="167">
        <v>82</v>
      </c>
      <c r="G151" s="92"/>
      <c r="H151" s="160">
        <f t="shared" si="6"/>
        <v>57.4</v>
      </c>
      <c r="I151" s="157">
        <f t="shared" si="7"/>
        <v>41</v>
      </c>
      <c r="J151" s="157">
        <f t="shared" si="8"/>
        <v>24.599999999999998</v>
      </c>
      <c r="K151" s="157"/>
    </row>
    <row r="152" spans="1:11" x14ac:dyDescent="0.25">
      <c r="A152" s="58" t="s">
        <v>1107</v>
      </c>
      <c r="B152" s="56" t="s">
        <v>603</v>
      </c>
      <c r="C152" s="56" t="s">
        <v>604</v>
      </c>
      <c r="D152" s="164" t="s">
        <v>976</v>
      </c>
      <c r="E152" s="114" t="s">
        <v>441</v>
      </c>
      <c r="F152" s="167">
        <v>78</v>
      </c>
      <c r="G152" s="92"/>
      <c r="H152" s="160">
        <f t="shared" si="6"/>
        <v>54.599999999999994</v>
      </c>
      <c r="I152" s="157">
        <f t="shared" si="7"/>
        <v>39</v>
      </c>
      <c r="J152" s="157">
        <f t="shared" si="8"/>
        <v>23.4</v>
      </c>
      <c r="K152" s="157"/>
    </row>
    <row r="153" spans="1:11" x14ac:dyDescent="0.25">
      <c r="A153" s="58" t="s">
        <v>1108</v>
      </c>
      <c r="B153" s="56" t="s">
        <v>603</v>
      </c>
      <c r="C153" s="56" t="s">
        <v>604</v>
      </c>
      <c r="D153" s="164" t="s">
        <v>975</v>
      </c>
      <c r="E153" s="114" t="s">
        <v>441</v>
      </c>
      <c r="F153" s="167">
        <v>82</v>
      </c>
      <c r="G153" s="92"/>
      <c r="H153" s="160">
        <f t="shared" si="6"/>
        <v>57.4</v>
      </c>
      <c r="I153" s="157">
        <f t="shared" si="7"/>
        <v>41</v>
      </c>
      <c r="J153" s="157">
        <f t="shared" si="8"/>
        <v>24.599999999999998</v>
      </c>
      <c r="K153" s="157"/>
    </row>
    <row r="154" spans="1:11" ht="30" x14ac:dyDescent="0.25">
      <c r="A154" s="58" t="s">
        <v>1109</v>
      </c>
      <c r="B154" s="56" t="s">
        <v>605</v>
      </c>
      <c r="C154" s="56" t="s">
        <v>653</v>
      </c>
      <c r="D154" s="164" t="s">
        <v>976</v>
      </c>
      <c r="E154" s="114" t="s">
        <v>441</v>
      </c>
      <c r="F154" s="167">
        <v>87</v>
      </c>
      <c r="G154" s="92"/>
      <c r="H154" s="160">
        <f t="shared" si="6"/>
        <v>60.9</v>
      </c>
      <c r="I154" s="157">
        <f t="shared" si="7"/>
        <v>43.5</v>
      </c>
      <c r="J154" s="157">
        <f t="shared" si="8"/>
        <v>26.099999999999998</v>
      </c>
      <c r="K154" s="157"/>
    </row>
    <row r="155" spans="1:11" ht="30" x14ac:dyDescent="0.25">
      <c r="A155" s="58" t="s">
        <v>1110</v>
      </c>
      <c r="B155" s="56" t="s">
        <v>605</v>
      </c>
      <c r="C155" s="56" t="s">
        <v>653</v>
      </c>
      <c r="D155" s="164" t="s">
        <v>975</v>
      </c>
      <c r="E155" s="114" t="s">
        <v>441</v>
      </c>
      <c r="F155" s="167">
        <v>148</v>
      </c>
      <c r="G155" s="92"/>
      <c r="H155" s="160">
        <f t="shared" si="6"/>
        <v>103.6</v>
      </c>
      <c r="I155" s="157">
        <f t="shared" si="7"/>
        <v>74</v>
      </c>
      <c r="J155" s="157">
        <f t="shared" si="8"/>
        <v>44.4</v>
      </c>
      <c r="K155" s="157"/>
    </row>
    <row r="156" spans="1:11" x14ac:dyDescent="0.25">
      <c r="A156" s="58" t="s">
        <v>1111</v>
      </c>
      <c r="B156" s="56" t="s">
        <v>606</v>
      </c>
      <c r="C156" s="56" t="s">
        <v>607</v>
      </c>
      <c r="D156" s="164" t="s">
        <v>976</v>
      </c>
      <c r="E156" s="114" t="s">
        <v>441</v>
      </c>
      <c r="F156" s="167">
        <v>78</v>
      </c>
      <c r="G156" s="92"/>
      <c r="H156" s="160">
        <f t="shared" si="6"/>
        <v>54.599999999999994</v>
      </c>
      <c r="I156" s="157">
        <f t="shared" si="7"/>
        <v>39</v>
      </c>
      <c r="J156" s="157">
        <f t="shared" si="8"/>
        <v>23.4</v>
      </c>
      <c r="K156" s="157"/>
    </row>
    <row r="157" spans="1:11" x14ac:dyDescent="0.25">
      <c r="A157" s="58" t="s">
        <v>1112</v>
      </c>
      <c r="B157" s="56" t="s">
        <v>606</v>
      </c>
      <c r="C157" s="56" t="s">
        <v>607</v>
      </c>
      <c r="D157" s="164" t="s">
        <v>975</v>
      </c>
      <c r="E157" s="114" t="s">
        <v>441</v>
      </c>
      <c r="F157" s="167">
        <v>82</v>
      </c>
      <c r="G157" s="92"/>
      <c r="H157" s="160">
        <f t="shared" si="6"/>
        <v>57.4</v>
      </c>
      <c r="I157" s="157">
        <f t="shared" si="7"/>
        <v>41</v>
      </c>
      <c r="J157" s="157">
        <f t="shared" si="8"/>
        <v>24.599999999999998</v>
      </c>
      <c r="K157" s="157"/>
    </row>
    <row r="158" spans="1:11" x14ac:dyDescent="0.25">
      <c r="A158" s="58" t="s">
        <v>1113</v>
      </c>
      <c r="B158" s="56" t="s">
        <v>608</v>
      </c>
      <c r="C158" s="56" t="s">
        <v>609</v>
      </c>
      <c r="D158" s="164" t="s">
        <v>976</v>
      </c>
      <c r="E158" s="114" t="s">
        <v>441</v>
      </c>
      <c r="F158" s="167">
        <v>82</v>
      </c>
      <c r="G158" s="92"/>
      <c r="H158" s="160">
        <f t="shared" si="6"/>
        <v>57.4</v>
      </c>
      <c r="I158" s="157">
        <f t="shared" si="7"/>
        <v>41</v>
      </c>
      <c r="J158" s="157">
        <f t="shared" si="8"/>
        <v>24.599999999999998</v>
      </c>
      <c r="K158" s="157"/>
    </row>
    <row r="159" spans="1:11" x14ac:dyDescent="0.25">
      <c r="A159" s="58" t="s">
        <v>1114</v>
      </c>
      <c r="B159" s="56" t="s">
        <v>608</v>
      </c>
      <c r="C159" s="56" t="s">
        <v>609</v>
      </c>
      <c r="D159" s="164" t="s">
        <v>975</v>
      </c>
      <c r="E159" s="114" t="s">
        <v>441</v>
      </c>
      <c r="F159" s="167">
        <v>102</v>
      </c>
      <c r="G159" s="92"/>
      <c r="H159" s="160">
        <f t="shared" si="6"/>
        <v>71.399999999999991</v>
      </c>
      <c r="I159" s="157">
        <f t="shared" si="7"/>
        <v>51</v>
      </c>
      <c r="J159" s="157">
        <f t="shared" si="8"/>
        <v>30.599999999999998</v>
      </c>
      <c r="K159" s="157"/>
    </row>
    <row r="160" spans="1:11" ht="30" x14ac:dyDescent="0.25">
      <c r="A160" s="58" t="s">
        <v>1115</v>
      </c>
      <c r="B160" s="56" t="s">
        <v>415</v>
      </c>
      <c r="C160" s="56" t="s">
        <v>416</v>
      </c>
      <c r="D160" s="164" t="s">
        <v>975</v>
      </c>
      <c r="E160" s="114" t="s">
        <v>441</v>
      </c>
      <c r="F160" s="167">
        <v>500</v>
      </c>
      <c r="G160" s="92"/>
      <c r="H160" s="160">
        <f t="shared" si="6"/>
        <v>350</v>
      </c>
      <c r="I160" s="157">
        <f t="shared" si="7"/>
        <v>250</v>
      </c>
      <c r="J160" s="157">
        <f t="shared" si="8"/>
        <v>150</v>
      </c>
      <c r="K160" s="157"/>
    </row>
    <row r="161" spans="1:12" x14ac:dyDescent="0.25">
      <c r="A161" s="58" t="s">
        <v>1116</v>
      </c>
      <c r="B161" s="56" t="s">
        <v>417</v>
      </c>
      <c r="C161" s="56" t="s">
        <v>420</v>
      </c>
      <c r="D161" s="164" t="s">
        <v>975</v>
      </c>
      <c r="E161" s="114" t="s">
        <v>441</v>
      </c>
      <c r="F161" s="167">
        <v>500</v>
      </c>
      <c r="G161" s="92"/>
      <c r="H161" s="160">
        <f t="shared" si="6"/>
        <v>350</v>
      </c>
      <c r="I161" s="157">
        <f t="shared" si="7"/>
        <v>250</v>
      </c>
      <c r="J161" s="157">
        <f t="shared" si="8"/>
        <v>150</v>
      </c>
      <c r="K161" s="157"/>
    </row>
    <row r="162" spans="1:12" x14ac:dyDescent="0.25">
      <c r="A162" s="58" t="s">
        <v>1117</v>
      </c>
      <c r="B162" s="56" t="s">
        <v>418</v>
      </c>
      <c r="C162" s="56" t="s">
        <v>419</v>
      </c>
      <c r="D162" s="164" t="s">
        <v>975</v>
      </c>
      <c r="E162" s="114" t="s">
        <v>441</v>
      </c>
      <c r="F162" s="167">
        <v>500</v>
      </c>
      <c r="G162" s="92"/>
      <c r="H162" s="160">
        <f t="shared" si="6"/>
        <v>350</v>
      </c>
      <c r="I162" s="157">
        <f t="shared" si="7"/>
        <v>250</v>
      </c>
      <c r="J162" s="157">
        <f t="shared" si="8"/>
        <v>150</v>
      </c>
      <c r="K162" s="157"/>
    </row>
    <row r="163" spans="1:12" x14ac:dyDescent="0.25">
      <c r="A163" s="58" t="s">
        <v>1118</v>
      </c>
      <c r="B163" s="56" t="s">
        <v>421</v>
      </c>
      <c r="C163" s="56" t="s">
        <v>422</v>
      </c>
      <c r="D163" s="164" t="s">
        <v>975</v>
      </c>
      <c r="E163" s="114" t="s">
        <v>441</v>
      </c>
      <c r="F163" s="167">
        <v>500</v>
      </c>
      <c r="G163" s="92"/>
      <c r="H163" s="160">
        <f t="shared" si="6"/>
        <v>350</v>
      </c>
      <c r="I163" s="157">
        <f t="shared" si="7"/>
        <v>250</v>
      </c>
      <c r="J163" s="157">
        <f t="shared" si="8"/>
        <v>150</v>
      </c>
      <c r="K163" s="157"/>
    </row>
    <row r="164" spans="1:12" x14ac:dyDescent="0.25">
      <c r="A164" s="58" t="s">
        <v>1119</v>
      </c>
      <c r="B164" s="56" t="s">
        <v>610</v>
      </c>
      <c r="C164" s="56" t="s">
        <v>611</v>
      </c>
      <c r="D164" s="164"/>
      <c r="E164" s="114" t="s">
        <v>729</v>
      </c>
      <c r="F164" s="167">
        <v>144</v>
      </c>
      <c r="G164" s="92"/>
      <c r="H164" s="160">
        <f t="shared" si="6"/>
        <v>100.8</v>
      </c>
      <c r="I164" s="157">
        <f t="shared" si="7"/>
        <v>72</v>
      </c>
      <c r="J164" s="157">
        <f t="shared" si="8"/>
        <v>43.199999999999996</v>
      </c>
      <c r="K164" s="157"/>
    </row>
    <row r="165" spans="1:12" x14ac:dyDescent="0.25">
      <c r="A165" s="58" t="s">
        <v>1120</v>
      </c>
      <c r="B165" s="56" t="s">
        <v>654</v>
      </c>
      <c r="C165" s="56" t="s">
        <v>655</v>
      </c>
      <c r="D165" s="164"/>
      <c r="E165" s="114" t="s">
        <v>729</v>
      </c>
      <c r="F165" s="167">
        <v>144</v>
      </c>
      <c r="G165" s="92"/>
      <c r="H165" s="160">
        <f t="shared" si="6"/>
        <v>100.8</v>
      </c>
      <c r="I165" s="157">
        <f t="shared" si="7"/>
        <v>72</v>
      </c>
      <c r="J165" s="157">
        <f t="shared" si="8"/>
        <v>43.199999999999996</v>
      </c>
      <c r="K165" s="157"/>
    </row>
    <row r="166" spans="1:12" x14ac:dyDescent="0.25">
      <c r="A166" s="58" t="s">
        <v>1121</v>
      </c>
      <c r="B166" s="56" t="s">
        <v>656</v>
      </c>
      <c r="C166" s="56" t="s">
        <v>657</v>
      </c>
      <c r="D166" s="164"/>
      <c r="E166" s="114" t="s">
        <v>729</v>
      </c>
      <c r="F166" s="167">
        <v>144</v>
      </c>
      <c r="G166" s="92"/>
      <c r="H166" s="160">
        <f t="shared" si="6"/>
        <v>100.8</v>
      </c>
      <c r="I166" s="157">
        <f t="shared" si="7"/>
        <v>72</v>
      </c>
      <c r="J166" s="157">
        <f t="shared" si="8"/>
        <v>43.199999999999996</v>
      </c>
      <c r="K166" s="157"/>
    </row>
    <row r="167" spans="1:12" x14ac:dyDescent="0.25">
      <c r="A167" s="58" t="s">
        <v>1122</v>
      </c>
      <c r="B167" s="56" t="s">
        <v>658</v>
      </c>
      <c r="C167" s="56" t="s">
        <v>659</v>
      </c>
      <c r="D167" s="164"/>
      <c r="E167" s="114" t="s">
        <v>729</v>
      </c>
      <c r="F167" s="167">
        <v>144</v>
      </c>
      <c r="G167" s="92"/>
      <c r="H167" s="160">
        <f t="shared" si="6"/>
        <v>100.8</v>
      </c>
      <c r="I167" s="157">
        <f t="shared" si="7"/>
        <v>72</v>
      </c>
      <c r="J167" s="157">
        <f t="shared" si="8"/>
        <v>43.199999999999996</v>
      </c>
      <c r="K167" s="157"/>
    </row>
    <row r="168" spans="1:12" ht="30" x14ac:dyDescent="0.25">
      <c r="A168" s="58" t="s">
        <v>1123</v>
      </c>
      <c r="B168" s="56" t="s">
        <v>660</v>
      </c>
      <c r="C168" s="56" t="s">
        <v>661</v>
      </c>
      <c r="D168" s="164"/>
      <c r="E168" s="114" t="s">
        <v>729</v>
      </c>
      <c r="F168" s="167">
        <v>144</v>
      </c>
      <c r="G168" s="92"/>
      <c r="H168" s="160">
        <f t="shared" si="6"/>
        <v>100.8</v>
      </c>
      <c r="I168" s="157">
        <f t="shared" si="7"/>
        <v>72</v>
      </c>
      <c r="J168" s="157">
        <f t="shared" si="8"/>
        <v>43.199999999999996</v>
      </c>
      <c r="K168" s="157"/>
    </row>
    <row r="169" spans="1:12" ht="30" x14ac:dyDescent="0.25">
      <c r="A169" s="58" t="s">
        <v>1124</v>
      </c>
      <c r="B169" s="56" t="s">
        <v>662</v>
      </c>
      <c r="C169" s="56" t="s">
        <v>663</v>
      </c>
      <c r="D169" s="164"/>
      <c r="E169" s="114" t="s">
        <v>729</v>
      </c>
      <c r="F169" s="167">
        <v>144</v>
      </c>
      <c r="G169" s="92"/>
      <c r="H169" s="160">
        <f t="shared" si="6"/>
        <v>100.8</v>
      </c>
      <c r="I169" s="157">
        <f t="shared" si="7"/>
        <v>72</v>
      </c>
      <c r="J169" s="157">
        <f t="shared" si="8"/>
        <v>43.199999999999996</v>
      </c>
      <c r="K169" s="157"/>
    </row>
    <row r="170" spans="1:12" ht="30" x14ac:dyDescent="0.25">
      <c r="A170" s="58" t="s">
        <v>1125</v>
      </c>
      <c r="B170" s="56" t="s">
        <v>664</v>
      </c>
      <c r="C170" s="56" t="s">
        <v>665</v>
      </c>
      <c r="D170" s="164"/>
      <c r="E170" s="114" t="s">
        <v>729</v>
      </c>
      <c r="F170" s="167">
        <v>144</v>
      </c>
      <c r="G170" s="92"/>
      <c r="H170" s="160">
        <f t="shared" si="6"/>
        <v>100.8</v>
      </c>
      <c r="I170" s="157">
        <f t="shared" si="7"/>
        <v>72</v>
      </c>
      <c r="J170" s="157">
        <f t="shared" si="8"/>
        <v>43.199999999999996</v>
      </c>
      <c r="K170" s="157"/>
    </row>
    <row r="171" spans="1:12" x14ac:dyDescent="0.25">
      <c r="A171" s="58" t="s">
        <v>1126</v>
      </c>
      <c r="B171" s="56" t="s">
        <v>666</v>
      </c>
      <c r="C171" s="56" t="s">
        <v>1459</v>
      </c>
      <c r="D171" s="164"/>
      <c r="E171" s="114" t="s">
        <v>729</v>
      </c>
      <c r="F171" s="167">
        <v>426</v>
      </c>
      <c r="G171" s="92"/>
      <c r="H171" s="160">
        <f t="shared" si="6"/>
        <v>298.2</v>
      </c>
      <c r="I171" s="157">
        <f t="shared" si="7"/>
        <v>213</v>
      </c>
      <c r="J171" s="157">
        <f t="shared" si="8"/>
        <v>127.8</v>
      </c>
      <c r="K171" s="157"/>
    </row>
    <row r="172" spans="1:12" x14ac:dyDescent="0.25">
      <c r="A172" s="58" t="s">
        <v>1127</v>
      </c>
      <c r="B172" s="56" t="s">
        <v>668</v>
      </c>
      <c r="C172" s="56" t="s">
        <v>1445</v>
      </c>
      <c r="D172" s="164"/>
      <c r="E172" s="114" t="s">
        <v>729</v>
      </c>
      <c r="F172" s="167">
        <v>72</v>
      </c>
      <c r="G172" s="92"/>
      <c r="H172" s="160">
        <f t="shared" si="6"/>
        <v>50.4</v>
      </c>
      <c r="I172" s="157">
        <f t="shared" si="7"/>
        <v>36</v>
      </c>
      <c r="J172" s="157">
        <f t="shared" si="8"/>
        <v>21.599999999999998</v>
      </c>
      <c r="K172" s="157"/>
    </row>
    <row r="173" spans="1:12" x14ac:dyDescent="0.25">
      <c r="A173" s="58" t="s">
        <v>1128</v>
      </c>
      <c r="B173" s="56" t="s">
        <v>670</v>
      </c>
      <c r="C173" s="56" t="s">
        <v>1442</v>
      </c>
      <c r="D173" s="164"/>
      <c r="E173" s="114" t="s">
        <v>729</v>
      </c>
      <c r="F173" s="167">
        <v>72</v>
      </c>
      <c r="G173" s="92"/>
      <c r="H173" s="160">
        <f t="shared" si="6"/>
        <v>50.4</v>
      </c>
      <c r="I173" s="157">
        <f t="shared" si="7"/>
        <v>36</v>
      </c>
      <c r="J173" s="157">
        <f t="shared" si="8"/>
        <v>21.599999999999998</v>
      </c>
      <c r="K173" s="157"/>
      <c r="L173" s="58" t="s">
        <v>1128</v>
      </c>
    </row>
    <row r="174" spans="1:12" x14ac:dyDescent="0.25">
      <c r="A174" s="58" t="s">
        <v>1129</v>
      </c>
      <c r="B174" s="200" t="s">
        <v>670</v>
      </c>
      <c r="C174" s="200" t="s">
        <v>1442</v>
      </c>
      <c r="D174" s="193" t="s">
        <v>1447</v>
      </c>
      <c r="E174" s="114" t="s">
        <v>729</v>
      </c>
      <c r="F174" s="199">
        <v>106</v>
      </c>
      <c r="G174" s="92"/>
      <c r="H174" s="160">
        <f t="shared" si="6"/>
        <v>74.199999999999989</v>
      </c>
      <c r="I174" s="157">
        <f t="shared" si="7"/>
        <v>53</v>
      </c>
      <c r="J174" s="157">
        <f t="shared" si="8"/>
        <v>31.799999999999997</v>
      </c>
      <c r="K174" s="157"/>
      <c r="L174" s="58" t="s">
        <v>1129</v>
      </c>
    </row>
    <row r="175" spans="1:12" x14ac:dyDescent="0.25">
      <c r="A175" s="58" t="s">
        <v>1130</v>
      </c>
      <c r="B175" s="200" t="s">
        <v>670</v>
      </c>
      <c r="C175" s="200" t="s">
        <v>1442</v>
      </c>
      <c r="D175" s="193" t="s">
        <v>1448</v>
      </c>
      <c r="E175" s="114" t="s">
        <v>729</v>
      </c>
      <c r="F175" s="199">
        <v>179</v>
      </c>
      <c r="G175" s="92"/>
      <c r="H175" s="160">
        <f t="shared" si="6"/>
        <v>125.3</v>
      </c>
      <c r="I175" s="157">
        <f t="shared" si="7"/>
        <v>89.5</v>
      </c>
      <c r="J175" s="157">
        <f t="shared" si="8"/>
        <v>53.699999999999996</v>
      </c>
      <c r="K175" s="157"/>
      <c r="L175" s="58" t="s">
        <v>1130</v>
      </c>
    </row>
    <row r="176" spans="1:12" x14ac:dyDescent="0.25">
      <c r="A176" s="58" t="s">
        <v>1131</v>
      </c>
      <c r="B176" s="56" t="s">
        <v>672</v>
      </c>
      <c r="C176" s="56" t="s">
        <v>1443</v>
      </c>
      <c r="D176" s="164" t="s">
        <v>1297</v>
      </c>
      <c r="E176" s="114" t="s">
        <v>729</v>
      </c>
      <c r="F176" s="167">
        <v>106</v>
      </c>
      <c r="G176" s="92"/>
      <c r="H176" s="160">
        <f t="shared" si="6"/>
        <v>74.199999999999989</v>
      </c>
      <c r="I176" s="157">
        <f t="shared" si="7"/>
        <v>53</v>
      </c>
      <c r="J176" s="157">
        <f t="shared" si="8"/>
        <v>31.799999999999997</v>
      </c>
      <c r="K176" s="157"/>
      <c r="L176" s="58" t="s">
        <v>1131</v>
      </c>
    </row>
    <row r="177" spans="1:12" x14ac:dyDescent="0.25">
      <c r="A177" s="58" t="s">
        <v>1132</v>
      </c>
      <c r="B177" s="200" t="s">
        <v>672</v>
      </c>
      <c r="C177" s="200" t="s">
        <v>1443</v>
      </c>
      <c r="D177" s="193" t="s">
        <v>1455</v>
      </c>
      <c r="E177" s="114" t="s">
        <v>729</v>
      </c>
      <c r="F177" s="203">
        <v>142</v>
      </c>
      <c r="G177" s="92"/>
      <c r="H177" s="160">
        <f t="shared" si="6"/>
        <v>99.399999999999991</v>
      </c>
      <c r="I177" s="157">
        <f t="shared" si="7"/>
        <v>71</v>
      </c>
      <c r="J177" s="157">
        <f t="shared" si="8"/>
        <v>42.6</v>
      </c>
      <c r="K177" s="157"/>
      <c r="L177" s="58" t="s">
        <v>1132</v>
      </c>
    </row>
    <row r="178" spans="1:12" x14ac:dyDescent="0.25">
      <c r="A178" s="58" t="s">
        <v>1133</v>
      </c>
      <c r="B178" s="200" t="s">
        <v>672</v>
      </c>
      <c r="C178" s="200" t="s">
        <v>1443</v>
      </c>
      <c r="D178" s="193" t="s">
        <v>1454</v>
      </c>
      <c r="E178" s="114" t="s">
        <v>729</v>
      </c>
      <c r="F178" s="199">
        <v>72</v>
      </c>
      <c r="G178" s="92"/>
      <c r="H178" s="160">
        <f t="shared" si="6"/>
        <v>50.4</v>
      </c>
      <c r="I178" s="157">
        <f t="shared" si="7"/>
        <v>36</v>
      </c>
      <c r="J178" s="157">
        <f t="shared" si="8"/>
        <v>21.599999999999998</v>
      </c>
      <c r="K178" s="157"/>
      <c r="L178" s="58" t="s">
        <v>1133</v>
      </c>
    </row>
    <row r="179" spans="1:12" x14ac:dyDescent="0.25">
      <c r="A179" s="58" t="s">
        <v>1134</v>
      </c>
      <c r="B179" s="200" t="s">
        <v>672</v>
      </c>
      <c r="C179" s="200" t="s">
        <v>1443</v>
      </c>
      <c r="D179" s="193" t="s">
        <v>1449</v>
      </c>
      <c r="E179" s="114" t="s">
        <v>729</v>
      </c>
      <c r="F179" s="199">
        <v>72</v>
      </c>
      <c r="G179" s="92"/>
      <c r="H179" s="160">
        <f t="shared" si="6"/>
        <v>50.4</v>
      </c>
      <c r="I179" s="157">
        <f t="shared" si="7"/>
        <v>36</v>
      </c>
      <c r="J179" s="157">
        <f t="shared" si="8"/>
        <v>21.599999999999998</v>
      </c>
      <c r="K179" s="157"/>
      <c r="L179" s="58" t="s">
        <v>1134</v>
      </c>
    </row>
    <row r="180" spans="1:12" x14ac:dyDescent="0.25">
      <c r="A180" s="58" t="s">
        <v>1135</v>
      </c>
      <c r="B180" s="56" t="s">
        <v>674</v>
      </c>
      <c r="C180" s="56" t="s">
        <v>675</v>
      </c>
      <c r="D180" s="164"/>
      <c r="E180" s="114" t="s">
        <v>729</v>
      </c>
      <c r="F180" s="167">
        <v>72</v>
      </c>
      <c r="G180" s="92"/>
      <c r="H180" s="160">
        <f t="shared" si="6"/>
        <v>50.4</v>
      </c>
      <c r="I180" s="157">
        <f t="shared" si="7"/>
        <v>36</v>
      </c>
      <c r="J180" s="157">
        <f t="shared" si="8"/>
        <v>21.599999999999998</v>
      </c>
      <c r="K180" s="157"/>
      <c r="L180" s="58" t="s">
        <v>1135</v>
      </c>
    </row>
    <row r="181" spans="1:12" x14ac:dyDescent="0.25">
      <c r="A181" s="58" t="s">
        <v>1136</v>
      </c>
      <c r="B181" s="56" t="s">
        <v>676</v>
      </c>
      <c r="C181" s="56" t="s">
        <v>1444</v>
      </c>
      <c r="D181" s="164" t="s">
        <v>1298</v>
      </c>
      <c r="E181" s="114" t="s">
        <v>729</v>
      </c>
      <c r="F181" s="167">
        <v>106</v>
      </c>
      <c r="G181" s="92"/>
      <c r="H181" s="160">
        <f t="shared" si="6"/>
        <v>74.199999999999989</v>
      </c>
      <c r="I181" s="157">
        <f t="shared" si="7"/>
        <v>53</v>
      </c>
      <c r="J181" s="157">
        <f t="shared" si="8"/>
        <v>31.799999999999997</v>
      </c>
      <c r="K181" s="157"/>
      <c r="L181" s="58" t="s">
        <v>1136</v>
      </c>
    </row>
    <row r="182" spans="1:12" x14ac:dyDescent="0.25">
      <c r="A182" s="58" t="s">
        <v>1137</v>
      </c>
      <c r="B182" s="200" t="s">
        <v>676</v>
      </c>
      <c r="C182" s="200" t="s">
        <v>1444</v>
      </c>
      <c r="D182" s="193" t="s">
        <v>1456</v>
      </c>
      <c r="E182" s="114" t="s">
        <v>729</v>
      </c>
      <c r="F182" s="203">
        <v>142</v>
      </c>
      <c r="G182" s="92"/>
      <c r="H182" s="160">
        <f t="shared" si="6"/>
        <v>99.399999999999991</v>
      </c>
      <c r="I182" s="157">
        <f t="shared" si="7"/>
        <v>71</v>
      </c>
      <c r="J182" s="157">
        <f t="shared" si="8"/>
        <v>42.6</v>
      </c>
      <c r="K182" s="157"/>
      <c r="L182" s="58" t="s">
        <v>1137</v>
      </c>
    </row>
    <row r="183" spans="1:12" x14ac:dyDescent="0.25">
      <c r="A183" s="58" t="s">
        <v>1138</v>
      </c>
      <c r="B183" s="200" t="s">
        <v>676</v>
      </c>
      <c r="C183" s="200" t="s">
        <v>1444</v>
      </c>
      <c r="D183" s="193" t="s">
        <v>1457</v>
      </c>
      <c r="E183" s="114" t="s">
        <v>729</v>
      </c>
      <c r="F183" s="199">
        <v>72</v>
      </c>
      <c r="G183" s="92"/>
      <c r="H183" s="160"/>
      <c r="I183" s="157"/>
      <c r="J183" s="157"/>
      <c r="K183" s="157"/>
      <c r="L183" s="58" t="s">
        <v>1138</v>
      </c>
    </row>
    <row r="184" spans="1:12" x14ac:dyDescent="0.25">
      <c r="A184" s="58" t="s">
        <v>1139</v>
      </c>
      <c r="B184" s="200" t="s">
        <v>676</v>
      </c>
      <c r="C184" s="200" t="s">
        <v>1444</v>
      </c>
      <c r="D184" s="193" t="s">
        <v>1458</v>
      </c>
      <c r="E184" s="114" t="s">
        <v>729</v>
      </c>
      <c r="F184" s="199"/>
      <c r="G184" s="92"/>
      <c r="H184" s="160"/>
      <c r="I184" s="157"/>
      <c r="J184" s="157"/>
      <c r="K184" s="157"/>
      <c r="L184" s="58" t="s">
        <v>1139</v>
      </c>
    </row>
    <row r="185" spans="1:12" x14ac:dyDescent="0.25">
      <c r="A185" s="58" t="s">
        <v>1140</v>
      </c>
      <c r="B185" s="56" t="s">
        <v>678</v>
      </c>
      <c r="C185" s="56" t="s">
        <v>679</v>
      </c>
      <c r="D185" s="164"/>
      <c r="E185" s="114" t="s">
        <v>729</v>
      </c>
      <c r="F185" s="167">
        <v>179</v>
      </c>
      <c r="G185" s="92"/>
      <c r="H185" s="160">
        <f t="shared" si="6"/>
        <v>125.3</v>
      </c>
      <c r="I185" s="157">
        <f t="shared" si="7"/>
        <v>89.5</v>
      </c>
      <c r="J185" s="157">
        <f t="shared" si="8"/>
        <v>53.699999999999996</v>
      </c>
      <c r="K185" s="157"/>
      <c r="L185" s="58" t="s">
        <v>1140</v>
      </c>
    </row>
    <row r="186" spans="1:12" x14ac:dyDescent="0.25">
      <c r="A186" s="58" t="s">
        <v>1141</v>
      </c>
      <c r="B186" s="200" t="s">
        <v>678</v>
      </c>
      <c r="C186" s="200" t="s">
        <v>679</v>
      </c>
      <c r="D186" s="193" t="s">
        <v>1452</v>
      </c>
      <c r="E186" s="114" t="s">
        <v>729</v>
      </c>
      <c r="F186" s="199">
        <v>106</v>
      </c>
      <c r="G186" s="92"/>
      <c r="H186" s="160">
        <f t="shared" si="6"/>
        <v>74.199999999999989</v>
      </c>
      <c r="I186" s="157">
        <f t="shared" si="7"/>
        <v>53</v>
      </c>
      <c r="J186" s="157">
        <f t="shared" si="8"/>
        <v>31.799999999999997</v>
      </c>
      <c r="K186" s="157"/>
      <c r="L186" s="58" t="s">
        <v>1141</v>
      </c>
    </row>
    <row r="187" spans="1:12" x14ac:dyDescent="0.25">
      <c r="A187" s="58" t="s">
        <v>1142</v>
      </c>
      <c r="B187" s="200" t="s">
        <v>678</v>
      </c>
      <c r="C187" s="200" t="s">
        <v>679</v>
      </c>
      <c r="D187" s="193" t="s">
        <v>1453</v>
      </c>
      <c r="E187" s="114" t="s">
        <v>729</v>
      </c>
      <c r="F187" s="203">
        <v>142</v>
      </c>
      <c r="G187" s="92"/>
      <c r="H187" s="160"/>
      <c r="I187" s="157"/>
      <c r="J187" s="157"/>
      <c r="K187" s="157"/>
      <c r="L187" s="58" t="s">
        <v>1142</v>
      </c>
    </row>
    <row r="188" spans="1:12" x14ac:dyDescent="0.25">
      <c r="A188" s="58" t="s">
        <v>1143</v>
      </c>
      <c r="B188" s="200" t="s">
        <v>678</v>
      </c>
      <c r="C188" s="200" t="s">
        <v>679</v>
      </c>
      <c r="D188" s="193" t="s">
        <v>1460</v>
      </c>
      <c r="E188" s="114" t="s">
        <v>729</v>
      </c>
      <c r="F188" s="204">
        <v>106</v>
      </c>
      <c r="G188" s="92"/>
      <c r="H188" s="160"/>
      <c r="I188" s="157"/>
      <c r="J188" s="157"/>
      <c r="K188" s="157"/>
      <c r="L188" s="58" t="s">
        <v>1143</v>
      </c>
    </row>
    <row r="189" spans="1:12" x14ac:dyDescent="0.25">
      <c r="A189" s="58" t="s">
        <v>1144</v>
      </c>
      <c r="B189" s="200" t="s">
        <v>1451</v>
      </c>
      <c r="C189" s="200" t="s">
        <v>1450</v>
      </c>
      <c r="D189" s="193"/>
      <c r="E189" s="114" t="s">
        <v>729</v>
      </c>
      <c r="F189" s="199">
        <v>179</v>
      </c>
      <c r="G189" s="92"/>
      <c r="H189" s="160"/>
      <c r="I189" s="157"/>
      <c r="J189" s="157"/>
      <c r="K189" s="157"/>
      <c r="L189" s="58" t="s">
        <v>1144</v>
      </c>
    </row>
    <row r="190" spans="1:12" x14ac:dyDescent="0.25">
      <c r="A190" s="58" t="s">
        <v>1145</v>
      </c>
      <c r="B190" s="56" t="s">
        <v>680</v>
      </c>
      <c r="C190" s="56" t="s">
        <v>681</v>
      </c>
      <c r="D190" s="164"/>
      <c r="E190" s="114" t="s">
        <v>729</v>
      </c>
      <c r="F190" s="167">
        <v>337</v>
      </c>
      <c r="G190" s="92"/>
      <c r="H190" s="160">
        <f t="shared" si="6"/>
        <v>235.89999999999998</v>
      </c>
      <c r="I190" s="157">
        <f t="shared" si="7"/>
        <v>168.5</v>
      </c>
      <c r="J190" s="157">
        <f t="shared" si="8"/>
        <v>101.1</v>
      </c>
      <c r="K190" s="157"/>
      <c r="L190" s="58" t="s">
        <v>1145</v>
      </c>
    </row>
    <row r="191" spans="1:12" x14ac:dyDescent="0.25">
      <c r="A191" s="58" t="s">
        <v>1146</v>
      </c>
      <c r="B191" s="56" t="s">
        <v>682</v>
      </c>
      <c r="C191" s="56" t="s">
        <v>1446</v>
      </c>
      <c r="D191" s="164"/>
      <c r="E191" s="114" t="s">
        <v>729</v>
      </c>
      <c r="F191" s="167">
        <v>72</v>
      </c>
      <c r="G191" s="92"/>
      <c r="H191" s="160">
        <f t="shared" si="6"/>
        <v>50.4</v>
      </c>
      <c r="I191" s="157">
        <f t="shared" si="7"/>
        <v>36</v>
      </c>
      <c r="J191" s="157">
        <f t="shared" si="8"/>
        <v>21.599999999999998</v>
      </c>
      <c r="K191" s="157"/>
      <c r="L191" s="58" t="s">
        <v>1146</v>
      </c>
    </row>
    <row r="192" spans="1:12" x14ac:dyDescent="0.25">
      <c r="A192" s="58" t="s">
        <v>1147</v>
      </c>
      <c r="B192" s="62" t="s">
        <v>289</v>
      </c>
      <c r="C192" s="62" t="s">
        <v>290</v>
      </c>
      <c r="D192" s="62"/>
      <c r="E192" s="114" t="s">
        <v>729</v>
      </c>
      <c r="F192" s="167">
        <v>80</v>
      </c>
      <c r="G192" s="92"/>
      <c r="H192" s="160">
        <f t="shared" si="6"/>
        <v>56</v>
      </c>
      <c r="I192" s="157">
        <f t="shared" si="7"/>
        <v>40</v>
      </c>
      <c r="J192" s="157">
        <f t="shared" si="8"/>
        <v>24</v>
      </c>
      <c r="K192" s="157"/>
      <c r="L192" s="58" t="s">
        <v>1147</v>
      </c>
    </row>
    <row r="193" spans="1:12" x14ac:dyDescent="0.25">
      <c r="A193" s="58" t="s">
        <v>1148</v>
      </c>
      <c r="B193" s="56" t="s">
        <v>423</v>
      </c>
      <c r="C193" s="56" t="s">
        <v>424</v>
      </c>
      <c r="D193" s="56"/>
      <c r="E193" s="114" t="s">
        <v>729</v>
      </c>
      <c r="F193" s="167">
        <v>337</v>
      </c>
      <c r="G193" s="92"/>
      <c r="H193" s="160">
        <f t="shared" si="6"/>
        <v>235.89999999999998</v>
      </c>
      <c r="I193" s="157">
        <f t="shared" si="7"/>
        <v>168.5</v>
      </c>
      <c r="J193" s="157">
        <f t="shared" si="8"/>
        <v>101.1</v>
      </c>
      <c r="K193" s="157"/>
      <c r="L193" s="58" t="s">
        <v>1148</v>
      </c>
    </row>
    <row r="194" spans="1:12" x14ac:dyDescent="0.25">
      <c r="A194" s="58" t="s">
        <v>1149</v>
      </c>
      <c r="B194" s="56" t="s">
        <v>685</v>
      </c>
      <c r="C194" s="56" t="s">
        <v>686</v>
      </c>
      <c r="D194" s="164"/>
      <c r="E194" s="114" t="s">
        <v>441</v>
      </c>
      <c r="F194" s="167">
        <v>99</v>
      </c>
      <c r="G194" s="92"/>
      <c r="H194" s="160">
        <f t="shared" si="6"/>
        <v>69.3</v>
      </c>
      <c r="I194" s="157">
        <f t="shared" si="7"/>
        <v>49.5</v>
      </c>
      <c r="J194" s="157">
        <f t="shared" si="8"/>
        <v>29.7</v>
      </c>
      <c r="K194" s="157"/>
      <c r="L194" s="58" t="s">
        <v>1149</v>
      </c>
    </row>
    <row r="195" spans="1:12" x14ac:dyDescent="0.25">
      <c r="A195" s="58" t="s">
        <v>1150</v>
      </c>
      <c r="B195" s="56" t="s">
        <v>687</v>
      </c>
      <c r="C195" s="56" t="s">
        <v>688</v>
      </c>
      <c r="D195" s="164"/>
      <c r="E195" s="114" t="s">
        <v>441</v>
      </c>
      <c r="F195" s="167">
        <v>6</v>
      </c>
      <c r="G195" s="92"/>
      <c r="H195" s="160">
        <f t="shared" si="6"/>
        <v>4.1999999999999993</v>
      </c>
      <c r="I195" s="157">
        <f t="shared" si="7"/>
        <v>3</v>
      </c>
      <c r="J195" s="157">
        <f t="shared" si="8"/>
        <v>1.7999999999999998</v>
      </c>
      <c r="K195" s="157"/>
      <c r="L195" s="58" t="s">
        <v>1150</v>
      </c>
    </row>
    <row r="196" spans="1:12" x14ac:dyDescent="0.25">
      <c r="A196" s="58" t="s">
        <v>1151</v>
      </c>
      <c r="B196" s="56" t="s">
        <v>689</v>
      </c>
      <c r="C196" s="56" t="s">
        <v>690</v>
      </c>
      <c r="D196" s="164" t="s">
        <v>976</v>
      </c>
      <c r="E196" s="114" t="s">
        <v>441</v>
      </c>
      <c r="F196" s="167">
        <v>82</v>
      </c>
      <c r="G196" s="92"/>
      <c r="H196" s="160">
        <f t="shared" si="6"/>
        <v>57.4</v>
      </c>
      <c r="I196" s="157">
        <f t="shared" si="7"/>
        <v>41</v>
      </c>
      <c r="J196" s="157">
        <f t="shared" si="8"/>
        <v>24.599999999999998</v>
      </c>
      <c r="K196" s="157"/>
      <c r="L196" s="58" t="s">
        <v>1151</v>
      </c>
    </row>
    <row r="197" spans="1:12" x14ac:dyDescent="0.25">
      <c r="A197" s="58" t="s">
        <v>1152</v>
      </c>
      <c r="B197" s="56" t="s">
        <v>689</v>
      </c>
      <c r="C197" s="56" t="s">
        <v>690</v>
      </c>
      <c r="D197" s="164" t="s">
        <v>975</v>
      </c>
      <c r="E197" s="114" t="s">
        <v>441</v>
      </c>
      <c r="F197" s="167">
        <v>102</v>
      </c>
      <c r="G197" s="92"/>
      <c r="H197" s="160">
        <f t="shared" si="6"/>
        <v>71.399999999999991</v>
      </c>
      <c r="I197" s="157">
        <f t="shared" si="7"/>
        <v>51</v>
      </c>
      <c r="J197" s="157">
        <f t="shared" si="8"/>
        <v>30.599999999999998</v>
      </c>
      <c r="K197" s="157"/>
      <c r="L197" s="58" t="s">
        <v>1152</v>
      </c>
    </row>
    <row r="198" spans="1:12" x14ac:dyDescent="0.25">
      <c r="A198" s="58" t="s">
        <v>1153</v>
      </c>
      <c r="B198" s="56" t="s">
        <v>691</v>
      </c>
      <c r="C198" s="56" t="s">
        <v>692</v>
      </c>
      <c r="D198" s="164" t="s">
        <v>976</v>
      </c>
      <c r="E198" s="114" t="s">
        <v>441</v>
      </c>
      <c r="F198" s="167">
        <v>82</v>
      </c>
      <c r="G198" s="92"/>
      <c r="H198" s="160">
        <f t="shared" si="6"/>
        <v>57.4</v>
      </c>
      <c r="I198" s="157">
        <f t="shared" si="7"/>
        <v>41</v>
      </c>
      <c r="J198" s="157">
        <f t="shared" si="8"/>
        <v>24.599999999999998</v>
      </c>
      <c r="K198" s="157"/>
      <c r="L198" s="58" t="s">
        <v>1153</v>
      </c>
    </row>
    <row r="199" spans="1:12" x14ac:dyDescent="0.25">
      <c r="A199" s="58" t="s">
        <v>1154</v>
      </c>
      <c r="B199" s="56" t="s">
        <v>691</v>
      </c>
      <c r="C199" s="56" t="s">
        <v>692</v>
      </c>
      <c r="D199" s="164" t="s">
        <v>975</v>
      </c>
      <c r="E199" s="114" t="s">
        <v>441</v>
      </c>
      <c r="F199" s="167">
        <v>102</v>
      </c>
      <c r="G199" s="92"/>
      <c r="H199" s="160">
        <f t="shared" si="6"/>
        <v>71.399999999999991</v>
      </c>
      <c r="I199" s="157">
        <f t="shared" si="7"/>
        <v>51</v>
      </c>
      <c r="J199" s="157">
        <f t="shared" si="8"/>
        <v>30.599999999999998</v>
      </c>
      <c r="K199" s="157"/>
      <c r="L199" s="58" t="s">
        <v>1154</v>
      </c>
    </row>
    <row r="200" spans="1:12" x14ac:dyDescent="0.25">
      <c r="A200" s="58" t="s">
        <v>1467</v>
      </c>
      <c r="B200" s="56" t="s">
        <v>693</v>
      </c>
      <c r="C200" s="56" t="s">
        <v>694</v>
      </c>
      <c r="D200" s="164" t="s">
        <v>976</v>
      </c>
      <c r="E200" s="114" t="s">
        <v>441</v>
      </c>
      <c r="F200" s="167">
        <v>87</v>
      </c>
      <c r="G200" s="92"/>
      <c r="H200" s="160">
        <f t="shared" si="6"/>
        <v>60.9</v>
      </c>
      <c r="I200" s="157">
        <f t="shared" si="7"/>
        <v>43.5</v>
      </c>
      <c r="J200" s="157">
        <f t="shared" si="8"/>
        <v>26.099999999999998</v>
      </c>
      <c r="K200" s="157"/>
      <c r="L200" s="58" t="s">
        <v>1467</v>
      </c>
    </row>
    <row r="201" spans="1:12" x14ac:dyDescent="0.25">
      <c r="A201" s="58" t="s">
        <v>1468</v>
      </c>
      <c r="B201" s="56" t="s">
        <v>693</v>
      </c>
      <c r="C201" s="56" t="s">
        <v>694</v>
      </c>
      <c r="D201" s="164" t="s">
        <v>975</v>
      </c>
      <c r="E201" s="114" t="s">
        <v>441</v>
      </c>
      <c r="F201" s="167">
        <v>107</v>
      </c>
      <c r="G201" s="92"/>
      <c r="H201" s="160">
        <f t="shared" si="6"/>
        <v>74.899999999999991</v>
      </c>
      <c r="I201" s="157">
        <f t="shared" si="7"/>
        <v>53.5</v>
      </c>
      <c r="J201" s="157">
        <f t="shared" si="8"/>
        <v>32.1</v>
      </c>
      <c r="K201" s="157"/>
      <c r="L201" s="58" t="s">
        <v>1468</v>
      </c>
    </row>
    <row r="202" spans="1:12" x14ac:dyDescent="0.25">
      <c r="A202" s="58" t="s">
        <v>1469</v>
      </c>
      <c r="B202" s="56" t="s">
        <v>695</v>
      </c>
      <c r="C202" s="56" t="s">
        <v>696</v>
      </c>
      <c r="D202" s="164"/>
      <c r="E202" s="114" t="s">
        <v>441</v>
      </c>
      <c r="F202" s="167">
        <v>99</v>
      </c>
      <c r="G202" s="92"/>
      <c r="H202" s="160">
        <f t="shared" ref="H202:H211" si="9">SUM(F202*0.7)</f>
        <v>69.3</v>
      </c>
      <c r="I202" s="157">
        <f t="shared" ref="I202:I211" si="10">F202*0.5</f>
        <v>49.5</v>
      </c>
      <c r="J202" s="157">
        <f t="shared" ref="J202:J211" si="11">SUM(F202*0.3)</f>
        <v>29.7</v>
      </c>
      <c r="K202" s="157"/>
      <c r="L202" s="58" t="s">
        <v>1469</v>
      </c>
    </row>
    <row r="203" spans="1:12" ht="30" x14ac:dyDescent="0.25">
      <c r="A203" s="58" t="s">
        <v>1470</v>
      </c>
      <c r="B203" s="56" t="s">
        <v>697</v>
      </c>
      <c r="C203" s="56" t="s">
        <v>698</v>
      </c>
      <c r="D203" s="164" t="s">
        <v>976</v>
      </c>
      <c r="E203" s="114" t="s">
        <v>441</v>
      </c>
      <c r="F203" s="167">
        <v>82</v>
      </c>
      <c r="G203" s="92"/>
      <c r="H203" s="160">
        <f t="shared" si="9"/>
        <v>57.4</v>
      </c>
      <c r="I203" s="157">
        <f t="shared" si="10"/>
        <v>41</v>
      </c>
      <c r="J203" s="157">
        <f t="shared" si="11"/>
        <v>24.599999999999998</v>
      </c>
      <c r="K203" s="157"/>
      <c r="L203" s="58" t="s">
        <v>1470</v>
      </c>
    </row>
    <row r="204" spans="1:12" ht="30" x14ac:dyDescent="0.25">
      <c r="A204" s="58" t="s">
        <v>1471</v>
      </c>
      <c r="B204" s="56" t="s">
        <v>697</v>
      </c>
      <c r="C204" s="56" t="s">
        <v>698</v>
      </c>
      <c r="D204" s="164" t="s">
        <v>975</v>
      </c>
      <c r="E204" s="114" t="s">
        <v>441</v>
      </c>
      <c r="F204" s="167">
        <v>102</v>
      </c>
      <c r="G204" s="92"/>
      <c r="H204" s="160">
        <f t="shared" si="9"/>
        <v>71.399999999999991</v>
      </c>
      <c r="I204" s="157">
        <f t="shared" si="10"/>
        <v>51</v>
      </c>
      <c r="J204" s="157">
        <f t="shared" si="11"/>
        <v>30.599999999999998</v>
      </c>
      <c r="K204" s="157"/>
      <c r="L204" s="58" t="s">
        <v>1471</v>
      </c>
    </row>
    <row r="205" spans="1:12" ht="30" x14ac:dyDescent="0.25">
      <c r="A205" s="58" t="s">
        <v>1472</v>
      </c>
      <c r="B205" s="56" t="s">
        <v>699</v>
      </c>
      <c r="C205" s="56" t="s">
        <v>700</v>
      </c>
      <c r="D205" s="164" t="s">
        <v>976</v>
      </c>
      <c r="E205" s="114" t="s">
        <v>441</v>
      </c>
      <c r="F205" s="167">
        <v>87</v>
      </c>
      <c r="G205" s="92"/>
      <c r="H205" s="160">
        <f t="shared" si="9"/>
        <v>60.9</v>
      </c>
      <c r="I205" s="157">
        <f t="shared" si="10"/>
        <v>43.5</v>
      </c>
      <c r="J205" s="157">
        <f t="shared" si="11"/>
        <v>26.099999999999998</v>
      </c>
      <c r="K205" s="157"/>
      <c r="L205" s="58" t="s">
        <v>1472</v>
      </c>
    </row>
    <row r="206" spans="1:12" ht="30" x14ac:dyDescent="0.25">
      <c r="A206" s="58" t="s">
        <v>1473</v>
      </c>
      <c r="B206" s="56" t="s">
        <v>699</v>
      </c>
      <c r="C206" s="56" t="s">
        <v>700</v>
      </c>
      <c r="D206" s="164" t="s">
        <v>975</v>
      </c>
      <c r="E206" s="114" t="s">
        <v>441</v>
      </c>
      <c r="F206" s="167">
        <v>107</v>
      </c>
      <c r="G206" s="92"/>
      <c r="H206" s="160">
        <f t="shared" si="9"/>
        <v>74.899999999999991</v>
      </c>
      <c r="I206" s="157">
        <f t="shared" si="10"/>
        <v>53.5</v>
      </c>
      <c r="J206" s="157">
        <f t="shared" si="11"/>
        <v>32.1</v>
      </c>
      <c r="K206" s="157"/>
      <c r="L206" s="58" t="s">
        <v>1473</v>
      </c>
    </row>
    <row r="207" spans="1:12" x14ac:dyDescent="0.25">
      <c r="A207" s="58" t="s">
        <v>1474</v>
      </c>
      <c r="B207" s="56" t="s">
        <v>701</v>
      </c>
      <c r="C207" s="56" t="s">
        <v>702</v>
      </c>
      <c r="D207" s="164"/>
      <c r="E207" s="114" t="s">
        <v>441</v>
      </c>
      <c r="F207" s="167">
        <v>99</v>
      </c>
      <c r="G207" s="92"/>
      <c r="H207" s="160">
        <f t="shared" si="9"/>
        <v>69.3</v>
      </c>
      <c r="I207" s="157">
        <f t="shared" si="10"/>
        <v>49.5</v>
      </c>
      <c r="J207" s="157">
        <f t="shared" si="11"/>
        <v>29.7</v>
      </c>
      <c r="K207" s="157"/>
      <c r="L207" s="58" t="s">
        <v>1474</v>
      </c>
    </row>
    <row r="208" spans="1:12" x14ac:dyDescent="0.25">
      <c r="A208" s="58" t="s">
        <v>1475</v>
      </c>
      <c r="B208" s="56" t="s">
        <v>703</v>
      </c>
      <c r="C208" s="56" t="s">
        <v>704</v>
      </c>
      <c r="D208" s="164"/>
      <c r="E208" s="114" t="s">
        <v>441</v>
      </c>
      <c r="F208" s="167">
        <v>99</v>
      </c>
      <c r="G208" s="92"/>
      <c r="H208" s="160">
        <f t="shared" si="9"/>
        <v>69.3</v>
      </c>
      <c r="I208" s="157">
        <f t="shared" si="10"/>
        <v>49.5</v>
      </c>
      <c r="J208" s="157">
        <f t="shared" si="11"/>
        <v>29.7</v>
      </c>
      <c r="K208" s="157"/>
      <c r="L208" s="58" t="s">
        <v>1475</v>
      </c>
    </row>
    <row r="209" spans="1:12" x14ac:dyDescent="0.25">
      <c r="A209" s="58" t="s">
        <v>1476</v>
      </c>
      <c r="B209" s="56" t="s">
        <v>705</v>
      </c>
      <c r="C209" s="56" t="s">
        <v>706</v>
      </c>
      <c r="D209" s="164"/>
      <c r="E209" s="114" t="s">
        <v>441</v>
      </c>
      <c r="F209" s="167">
        <v>99</v>
      </c>
      <c r="G209" s="92"/>
      <c r="H209" s="160">
        <f t="shared" si="9"/>
        <v>69.3</v>
      </c>
      <c r="I209" s="157">
        <f t="shared" si="10"/>
        <v>49.5</v>
      </c>
      <c r="J209" s="157">
        <f t="shared" si="11"/>
        <v>29.7</v>
      </c>
      <c r="K209" s="157"/>
      <c r="L209" s="58" t="s">
        <v>1476</v>
      </c>
    </row>
    <row r="210" spans="1:12" x14ac:dyDescent="0.25">
      <c r="A210" s="58" t="s">
        <v>1477</v>
      </c>
      <c r="B210" s="56" t="s">
        <v>707</v>
      </c>
      <c r="C210" s="56" t="s">
        <v>708</v>
      </c>
      <c r="D210" s="164"/>
      <c r="E210" s="114" t="s">
        <v>441</v>
      </c>
      <c r="F210" s="167">
        <v>6</v>
      </c>
      <c r="G210" s="92"/>
      <c r="H210" s="160">
        <f t="shared" si="9"/>
        <v>4.1999999999999993</v>
      </c>
      <c r="I210" s="157">
        <f t="shared" si="10"/>
        <v>3</v>
      </c>
      <c r="J210" s="157">
        <f t="shared" si="11"/>
        <v>1.7999999999999998</v>
      </c>
      <c r="K210" s="157"/>
      <c r="L210" s="58" t="s">
        <v>1477</v>
      </c>
    </row>
    <row r="211" spans="1:12" x14ac:dyDescent="0.25">
      <c r="A211" s="58" t="s">
        <v>1478</v>
      </c>
      <c r="B211" s="56" t="s">
        <v>709</v>
      </c>
      <c r="C211" s="56" t="s">
        <v>710</v>
      </c>
      <c r="D211" s="164"/>
      <c r="E211" s="114" t="s">
        <v>441</v>
      </c>
      <c r="F211" s="167">
        <v>99</v>
      </c>
      <c r="G211" s="92"/>
      <c r="H211" s="160">
        <f t="shared" si="9"/>
        <v>69.3</v>
      </c>
      <c r="I211" s="157">
        <f t="shared" si="10"/>
        <v>49.5</v>
      </c>
      <c r="J211" s="157">
        <f t="shared" si="11"/>
        <v>29.7</v>
      </c>
      <c r="K211" s="157"/>
      <c r="L211" s="58" t="s">
        <v>1478</v>
      </c>
    </row>
  </sheetData>
  <mergeCells count="11">
    <mergeCell ref="B7:C7"/>
    <mergeCell ref="B15:C15"/>
    <mergeCell ref="B18:C18"/>
    <mergeCell ref="D1:F1"/>
    <mergeCell ref="D2:F2"/>
    <mergeCell ref="D3:F3"/>
    <mergeCell ref="D58:F58"/>
    <mergeCell ref="D59:F59"/>
    <mergeCell ref="B27:C27"/>
    <mergeCell ref="B34:C34"/>
    <mergeCell ref="D57:F57"/>
  </mergeCells>
  <pageMargins left="0.25" right="0.25" top="0.75" bottom="0.75" header="0.3" footer="0.3"/>
  <pageSetup paperSize="9" scale="8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3"/>
  <sheetViews>
    <sheetView tabSelected="1" zoomScale="70" zoomScaleNormal="70" workbookViewId="0">
      <selection activeCell="J14" sqref="J14"/>
    </sheetView>
  </sheetViews>
  <sheetFormatPr defaultRowHeight="15.75" x14ac:dyDescent="0.25"/>
  <cols>
    <col min="1" max="1" width="5.125" style="226" customWidth="1"/>
    <col min="2" max="2" width="11" style="226" customWidth="1"/>
    <col min="3" max="3" width="14.875" style="226" customWidth="1"/>
    <col min="4" max="4" width="49.25" style="226" customWidth="1"/>
    <col min="5" max="5" width="39" style="226" customWidth="1"/>
    <col min="6" max="6" width="16.75" style="226" customWidth="1"/>
    <col min="7" max="7" width="22.25" style="226" customWidth="1"/>
    <col min="8" max="16384" width="9" style="226"/>
  </cols>
  <sheetData>
    <row r="1" spans="1:10" x14ac:dyDescent="0.25">
      <c r="A1" s="249"/>
      <c r="B1" s="249"/>
      <c r="C1" s="249"/>
      <c r="D1" s="249"/>
      <c r="E1" s="249"/>
      <c r="F1" s="249"/>
      <c r="G1" s="249"/>
      <c r="H1" s="249"/>
      <c r="I1" s="249"/>
      <c r="J1" s="249"/>
    </row>
    <row r="2" spans="1:10" x14ac:dyDescent="0.25">
      <c r="A2" s="249" t="s">
        <v>1296</v>
      </c>
      <c r="B2" s="249"/>
      <c r="C2" s="249"/>
      <c r="D2" s="355" t="s">
        <v>1424</v>
      </c>
      <c r="E2" s="355"/>
      <c r="F2" s="355"/>
      <c r="G2" s="355"/>
      <c r="H2" s="249"/>
      <c r="I2" s="249"/>
      <c r="J2" s="249"/>
    </row>
    <row r="3" spans="1:10" x14ac:dyDescent="0.25">
      <c r="A3" s="249"/>
      <c r="B3" s="249"/>
      <c r="C3" s="249"/>
      <c r="D3" s="250"/>
      <c r="E3" s="355" t="s">
        <v>1425</v>
      </c>
      <c r="F3" s="355"/>
      <c r="G3" s="355"/>
      <c r="H3" s="249"/>
      <c r="I3" s="249"/>
      <c r="J3" s="249"/>
    </row>
    <row r="4" spans="1:10" x14ac:dyDescent="0.25">
      <c r="A4" s="249"/>
      <c r="B4" s="249"/>
      <c r="C4" s="249"/>
      <c r="D4" s="250"/>
      <c r="E4" s="361" t="s">
        <v>1595</v>
      </c>
      <c r="F4" s="361"/>
      <c r="G4" s="361"/>
      <c r="H4" s="249"/>
      <c r="I4" s="249"/>
      <c r="J4" s="249"/>
    </row>
    <row r="5" spans="1:10" ht="47.25" customHeight="1" x14ac:dyDescent="0.25">
      <c r="A5" s="249"/>
      <c r="B5" s="249"/>
      <c r="C5" s="249"/>
      <c r="D5" s="333"/>
      <c r="E5" s="362" t="s">
        <v>1694</v>
      </c>
      <c r="F5" s="362"/>
      <c r="G5" s="362"/>
      <c r="H5" s="249"/>
      <c r="I5" s="249"/>
      <c r="J5" s="249"/>
    </row>
    <row r="6" spans="1:10" x14ac:dyDescent="0.25">
      <c r="A6" s="249"/>
      <c r="B6" s="249"/>
      <c r="C6" s="249"/>
      <c r="D6" s="337"/>
      <c r="E6" s="363" t="s">
        <v>1634</v>
      </c>
      <c r="F6" s="363"/>
      <c r="G6" s="363"/>
      <c r="H6" s="249"/>
      <c r="I6" s="249"/>
      <c r="J6" s="249"/>
    </row>
    <row r="7" spans="1:10" ht="15" customHeight="1" x14ac:dyDescent="0.25">
      <c r="A7" s="249"/>
      <c r="B7" s="249"/>
      <c r="C7" s="249"/>
      <c r="D7" s="249"/>
      <c r="E7" s="358"/>
      <c r="F7" s="358"/>
      <c r="G7" s="358"/>
      <c r="H7" s="249"/>
      <c r="I7" s="249"/>
      <c r="J7" s="249"/>
    </row>
    <row r="8" spans="1:10" x14ac:dyDescent="0.25">
      <c r="A8" s="360" t="s">
        <v>1632</v>
      </c>
      <c r="B8" s="360"/>
      <c r="C8" s="360"/>
      <c r="D8" s="360"/>
      <c r="E8" s="360"/>
      <c r="F8" s="360"/>
      <c r="G8" s="360"/>
      <c r="H8" s="249"/>
      <c r="I8" s="249"/>
      <c r="J8" s="249"/>
    </row>
    <row r="9" spans="1:10" x14ac:dyDescent="0.25">
      <c r="A9" s="357" t="s">
        <v>1633</v>
      </c>
      <c r="B9" s="357"/>
      <c r="C9" s="357"/>
      <c r="D9" s="357"/>
      <c r="E9" s="357"/>
      <c r="F9" s="357"/>
      <c r="G9" s="357"/>
      <c r="H9" s="249"/>
      <c r="I9" s="249"/>
      <c r="J9" s="249"/>
    </row>
    <row r="10" spans="1:10" x14ac:dyDescent="0.25">
      <c r="C10" s="357"/>
      <c r="D10" s="357"/>
      <c r="E10" s="357"/>
      <c r="F10" s="357"/>
      <c r="G10" s="357"/>
    </row>
    <row r="11" spans="1:10" x14ac:dyDescent="0.25">
      <c r="A11" s="359" t="s">
        <v>134</v>
      </c>
      <c r="B11" s="359"/>
      <c r="C11" s="359"/>
      <c r="D11" s="359"/>
      <c r="E11" s="359"/>
      <c r="F11" s="359"/>
      <c r="G11" s="359"/>
    </row>
    <row r="12" spans="1:10" x14ac:dyDescent="0.25">
      <c r="A12" s="359" t="s">
        <v>135</v>
      </c>
      <c r="B12" s="359"/>
      <c r="C12" s="359"/>
      <c r="D12" s="359"/>
      <c r="E12" s="359"/>
      <c r="F12" s="359"/>
      <c r="G12" s="359"/>
    </row>
    <row r="13" spans="1:10" x14ac:dyDescent="0.25">
      <c r="A13" s="249"/>
      <c r="B13" s="249"/>
      <c r="C13" s="254"/>
      <c r="D13" s="254"/>
      <c r="E13" s="254"/>
      <c r="F13" s="254"/>
      <c r="G13" s="254"/>
    </row>
    <row r="14" spans="1:10" ht="47.25" x14ac:dyDescent="0.25">
      <c r="A14" s="255" t="s">
        <v>711</v>
      </c>
      <c r="B14" s="256" t="s">
        <v>1238</v>
      </c>
      <c r="C14" s="256" t="s">
        <v>1227</v>
      </c>
      <c r="D14" s="257" t="s">
        <v>29</v>
      </c>
      <c r="E14" s="79" t="s">
        <v>1687</v>
      </c>
      <c r="F14" s="258" t="s">
        <v>30</v>
      </c>
      <c r="G14" s="79" t="s">
        <v>1695</v>
      </c>
    </row>
    <row r="15" spans="1:10" x14ac:dyDescent="0.25">
      <c r="A15" s="255"/>
      <c r="B15" s="256" t="s">
        <v>1363</v>
      </c>
      <c r="C15" s="256"/>
      <c r="D15" s="259" t="s">
        <v>1362</v>
      </c>
      <c r="E15" s="79"/>
      <c r="F15" s="258"/>
      <c r="G15" s="79"/>
    </row>
    <row r="16" spans="1:10" x14ac:dyDescent="0.25">
      <c r="A16" s="253"/>
      <c r="B16" s="260">
        <v>1</v>
      </c>
      <c r="C16" s="261"/>
      <c r="D16" s="228" t="s">
        <v>117</v>
      </c>
      <c r="E16" s="228"/>
      <c r="F16" s="262"/>
      <c r="G16" s="263"/>
    </row>
    <row r="17" spans="1:7" ht="30" x14ac:dyDescent="0.25">
      <c r="A17" s="264">
        <v>1</v>
      </c>
      <c r="B17" s="265" t="s">
        <v>773</v>
      </c>
      <c r="C17" s="236" t="s">
        <v>33</v>
      </c>
      <c r="D17" s="236" t="s">
        <v>118</v>
      </c>
      <c r="E17" s="236"/>
      <c r="F17" s="116" t="s">
        <v>28</v>
      </c>
      <c r="G17" s="266">
        <v>351</v>
      </c>
    </row>
    <row r="18" spans="1:7" ht="30" x14ac:dyDescent="0.25">
      <c r="A18" s="264">
        <v>2</v>
      </c>
      <c r="B18" s="265" t="s">
        <v>774</v>
      </c>
      <c r="C18" s="236" t="s">
        <v>34</v>
      </c>
      <c r="D18" s="236" t="s">
        <v>119</v>
      </c>
      <c r="E18" s="236"/>
      <c r="F18" s="116" t="s">
        <v>28</v>
      </c>
      <c r="G18" s="266">
        <v>351</v>
      </c>
    </row>
    <row r="19" spans="1:7" x14ac:dyDescent="0.25">
      <c r="A19" s="267">
        <v>3</v>
      </c>
      <c r="B19" s="268" t="s">
        <v>775</v>
      </c>
      <c r="C19" s="231" t="s">
        <v>35</v>
      </c>
      <c r="D19" s="231" t="s">
        <v>36</v>
      </c>
      <c r="E19" s="231"/>
      <c r="F19" s="269" t="s">
        <v>28</v>
      </c>
      <c r="G19" s="270">
        <v>351</v>
      </c>
    </row>
    <row r="20" spans="1:7" x14ac:dyDescent="0.25">
      <c r="A20" s="267">
        <v>4</v>
      </c>
      <c r="B20" s="268" t="s">
        <v>776</v>
      </c>
      <c r="C20" s="231" t="s">
        <v>37</v>
      </c>
      <c r="D20" s="231" t="s">
        <v>38</v>
      </c>
      <c r="E20" s="231"/>
      <c r="F20" s="269" t="s">
        <v>28</v>
      </c>
      <c r="G20" s="270">
        <v>294</v>
      </c>
    </row>
    <row r="21" spans="1:7" ht="30" x14ac:dyDescent="0.25">
      <c r="A21" s="264">
        <v>5</v>
      </c>
      <c r="B21" s="265" t="s">
        <v>777</v>
      </c>
      <c r="C21" s="236" t="s">
        <v>39</v>
      </c>
      <c r="D21" s="236" t="s">
        <v>120</v>
      </c>
      <c r="E21" s="236"/>
      <c r="F21" s="116" t="s">
        <v>28</v>
      </c>
      <c r="G21" s="266">
        <v>294</v>
      </c>
    </row>
    <row r="22" spans="1:7" x14ac:dyDescent="0.25">
      <c r="A22" s="267">
        <v>6</v>
      </c>
      <c r="B22" s="268" t="s">
        <v>778</v>
      </c>
      <c r="C22" s="231" t="s">
        <v>40</v>
      </c>
      <c r="D22" s="231" t="s">
        <v>41</v>
      </c>
      <c r="E22" s="231"/>
      <c r="F22" s="269" t="s">
        <v>28</v>
      </c>
      <c r="G22" s="266">
        <v>187</v>
      </c>
    </row>
    <row r="23" spans="1:7" x14ac:dyDescent="0.25">
      <c r="A23" s="267">
        <v>7</v>
      </c>
      <c r="B23" s="268" t="s">
        <v>779</v>
      </c>
      <c r="C23" s="231" t="s">
        <v>42</v>
      </c>
      <c r="D23" s="231" t="s">
        <v>43</v>
      </c>
      <c r="E23" s="231"/>
      <c r="F23" s="269" t="s">
        <v>28</v>
      </c>
      <c r="G23" s="266">
        <v>292</v>
      </c>
    </row>
    <row r="24" spans="1:7" x14ac:dyDescent="0.25">
      <c r="A24" s="267">
        <v>8</v>
      </c>
      <c r="B24" s="268" t="s">
        <v>780</v>
      </c>
      <c r="C24" s="231" t="s">
        <v>44</v>
      </c>
      <c r="D24" s="231" t="s">
        <v>45</v>
      </c>
      <c r="E24" s="231"/>
      <c r="F24" s="269" t="s">
        <v>28</v>
      </c>
      <c r="G24" s="266">
        <v>215</v>
      </c>
    </row>
    <row r="25" spans="1:7" ht="30" x14ac:dyDescent="0.25">
      <c r="A25" s="264">
        <v>9</v>
      </c>
      <c r="B25" s="265" t="s">
        <v>781</v>
      </c>
      <c r="C25" s="236" t="s">
        <v>46</v>
      </c>
      <c r="D25" s="236" t="s">
        <v>121</v>
      </c>
      <c r="E25" s="236"/>
      <c r="F25" s="116" t="s">
        <v>28</v>
      </c>
      <c r="G25" s="266">
        <v>384</v>
      </c>
    </row>
    <row r="26" spans="1:7" x14ac:dyDescent="0.25">
      <c r="A26" s="267">
        <v>10</v>
      </c>
      <c r="B26" s="268" t="s">
        <v>782</v>
      </c>
      <c r="C26" s="231" t="s">
        <v>47</v>
      </c>
      <c r="D26" s="231" t="s">
        <v>48</v>
      </c>
      <c r="E26" s="231"/>
      <c r="F26" s="269" t="s">
        <v>28</v>
      </c>
      <c r="G26" s="266">
        <v>294</v>
      </c>
    </row>
    <row r="27" spans="1:7" x14ac:dyDescent="0.25">
      <c r="A27" s="267">
        <v>11</v>
      </c>
      <c r="B27" s="268" t="s">
        <v>783</v>
      </c>
      <c r="C27" s="231" t="s">
        <v>49</v>
      </c>
      <c r="D27" s="231" t="s">
        <v>50</v>
      </c>
      <c r="E27" s="231"/>
      <c r="F27" s="269" t="s">
        <v>28</v>
      </c>
      <c r="G27" s="266">
        <v>358</v>
      </c>
    </row>
    <row r="28" spans="1:7" x14ac:dyDescent="0.25">
      <c r="A28" s="267">
        <v>12</v>
      </c>
      <c r="B28" s="268" t="s">
        <v>784</v>
      </c>
      <c r="C28" s="231" t="s">
        <v>51</v>
      </c>
      <c r="D28" s="231" t="s">
        <v>52</v>
      </c>
      <c r="E28" s="231"/>
      <c r="F28" s="269" t="s">
        <v>28</v>
      </c>
      <c r="G28" s="266">
        <v>358</v>
      </c>
    </row>
    <row r="29" spans="1:7" x14ac:dyDescent="0.25">
      <c r="A29" s="267">
        <v>13</v>
      </c>
      <c r="B29" s="268" t="s">
        <v>785</v>
      </c>
      <c r="C29" s="231" t="s">
        <v>53</v>
      </c>
      <c r="D29" s="231" t="s">
        <v>54</v>
      </c>
      <c r="E29" s="231"/>
      <c r="F29" s="269" t="s">
        <v>28</v>
      </c>
      <c r="G29" s="266">
        <v>353</v>
      </c>
    </row>
    <row r="30" spans="1:7" x14ac:dyDescent="0.25">
      <c r="A30" s="267">
        <v>14</v>
      </c>
      <c r="B30" s="268" t="s">
        <v>786</v>
      </c>
      <c r="C30" s="231" t="s">
        <v>55</v>
      </c>
      <c r="D30" s="231" t="s">
        <v>56</v>
      </c>
      <c r="E30" s="231"/>
      <c r="F30" s="269" t="s">
        <v>28</v>
      </c>
      <c r="G30" s="266">
        <v>362</v>
      </c>
    </row>
    <row r="31" spans="1:7" ht="30" x14ac:dyDescent="0.25">
      <c r="A31" s="264">
        <v>15</v>
      </c>
      <c r="B31" s="265" t="s">
        <v>787</v>
      </c>
      <c r="C31" s="236" t="s">
        <v>57</v>
      </c>
      <c r="D31" s="236" t="s">
        <v>122</v>
      </c>
      <c r="E31" s="236"/>
      <c r="F31" s="116" t="s">
        <v>28</v>
      </c>
      <c r="G31" s="266">
        <v>799</v>
      </c>
    </row>
    <row r="32" spans="1:7" x14ac:dyDescent="0.25">
      <c r="A32" s="267">
        <v>16</v>
      </c>
      <c r="B32" s="268" t="s">
        <v>788</v>
      </c>
      <c r="C32" s="231" t="s">
        <v>58</v>
      </c>
      <c r="D32" s="231" t="s">
        <v>59</v>
      </c>
      <c r="E32" s="231"/>
      <c r="F32" s="269" t="s">
        <v>28</v>
      </c>
      <c r="G32" s="266">
        <v>290</v>
      </c>
    </row>
    <row r="33" spans="1:7" ht="30" x14ac:dyDescent="0.25">
      <c r="A33" s="264">
        <v>17</v>
      </c>
      <c r="B33" s="265" t="s">
        <v>789</v>
      </c>
      <c r="C33" s="236" t="s">
        <v>60</v>
      </c>
      <c r="D33" s="236" t="s">
        <v>123</v>
      </c>
      <c r="E33" s="236"/>
      <c r="F33" s="116" t="s">
        <v>28</v>
      </c>
      <c r="G33" s="266">
        <v>512</v>
      </c>
    </row>
    <row r="34" spans="1:7" x14ac:dyDescent="0.25">
      <c r="A34" s="267">
        <v>18</v>
      </c>
      <c r="B34" s="268" t="s">
        <v>790</v>
      </c>
      <c r="C34" s="231" t="s">
        <v>61</v>
      </c>
      <c r="D34" s="231" t="s">
        <v>62</v>
      </c>
      <c r="E34" s="231"/>
      <c r="F34" s="269" t="s">
        <v>28</v>
      </c>
      <c r="G34" s="266">
        <v>292</v>
      </c>
    </row>
    <row r="35" spans="1:7" ht="30" x14ac:dyDescent="0.25">
      <c r="A35" s="264">
        <v>19</v>
      </c>
      <c r="B35" s="265" t="s">
        <v>791</v>
      </c>
      <c r="C35" s="236" t="s">
        <v>63</v>
      </c>
      <c r="D35" s="236" t="s">
        <v>124</v>
      </c>
      <c r="E35" s="236"/>
      <c r="F35" s="116" t="s">
        <v>28</v>
      </c>
      <c r="G35" s="266">
        <v>741</v>
      </c>
    </row>
    <row r="36" spans="1:7" x14ac:dyDescent="0.25">
      <c r="A36" s="267">
        <v>20</v>
      </c>
      <c r="B36" s="268" t="s">
        <v>792</v>
      </c>
      <c r="C36" s="231" t="s">
        <v>64</v>
      </c>
      <c r="D36" s="231" t="s">
        <v>65</v>
      </c>
      <c r="E36" s="231"/>
      <c r="F36" s="269" t="s">
        <v>28</v>
      </c>
      <c r="G36" s="266">
        <v>348</v>
      </c>
    </row>
    <row r="37" spans="1:7" x14ac:dyDescent="0.25">
      <c r="A37" s="267">
        <v>21</v>
      </c>
      <c r="B37" s="268" t="s">
        <v>793</v>
      </c>
      <c r="C37" s="231" t="s">
        <v>66</v>
      </c>
      <c r="D37" s="231" t="s">
        <v>67</v>
      </c>
      <c r="E37" s="231"/>
      <c r="F37" s="269" t="s">
        <v>28</v>
      </c>
      <c r="G37" s="266">
        <v>363</v>
      </c>
    </row>
    <row r="38" spans="1:7" x14ac:dyDescent="0.25">
      <c r="A38" s="264">
        <v>22</v>
      </c>
      <c r="B38" s="265" t="s">
        <v>794</v>
      </c>
      <c r="C38" s="236" t="s">
        <v>68</v>
      </c>
      <c r="D38" s="236" t="s">
        <v>69</v>
      </c>
      <c r="E38" s="236"/>
      <c r="F38" s="116" t="s">
        <v>28</v>
      </c>
      <c r="G38" s="266">
        <v>363</v>
      </c>
    </row>
    <row r="39" spans="1:7" ht="30" x14ac:dyDescent="0.25">
      <c r="A39" s="264">
        <v>23</v>
      </c>
      <c r="B39" s="265" t="s">
        <v>795</v>
      </c>
      <c r="C39" s="236" t="s">
        <v>70</v>
      </c>
      <c r="D39" s="236" t="s">
        <v>125</v>
      </c>
      <c r="E39" s="236"/>
      <c r="F39" s="116" t="s">
        <v>28</v>
      </c>
      <c r="G39" s="266">
        <v>363</v>
      </c>
    </row>
    <row r="40" spans="1:7" ht="30" x14ac:dyDescent="0.25">
      <c r="A40" s="264">
        <v>24</v>
      </c>
      <c r="B40" s="265" t="s">
        <v>796</v>
      </c>
      <c r="C40" s="236" t="s">
        <v>71</v>
      </c>
      <c r="D40" s="236" t="s">
        <v>1299</v>
      </c>
      <c r="E40" s="236"/>
      <c r="F40" s="116" t="s">
        <v>28</v>
      </c>
      <c r="G40" s="266">
        <v>409</v>
      </c>
    </row>
    <row r="41" spans="1:7" ht="30" x14ac:dyDescent="0.25">
      <c r="A41" s="334">
        <v>25</v>
      </c>
      <c r="B41" s="73" t="s">
        <v>1672</v>
      </c>
      <c r="C41" s="166" t="s">
        <v>71</v>
      </c>
      <c r="D41" s="166" t="s">
        <v>1299</v>
      </c>
      <c r="E41" s="10" t="s">
        <v>1676</v>
      </c>
      <c r="F41" s="346" t="s">
        <v>28</v>
      </c>
      <c r="G41" s="235">
        <v>514</v>
      </c>
    </row>
    <row r="42" spans="1:7" ht="30" x14ac:dyDescent="0.25">
      <c r="A42" s="264">
        <v>26</v>
      </c>
      <c r="B42" s="73" t="s">
        <v>797</v>
      </c>
      <c r="C42" s="166" t="s">
        <v>72</v>
      </c>
      <c r="D42" s="166" t="s">
        <v>126</v>
      </c>
      <c r="E42" s="166"/>
      <c r="F42" s="346" t="s">
        <v>28</v>
      </c>
      <c r="G42" s="235">
        <v>420</v>
      </c>
    </row>
    <row r="43" spans="1:7" ht="30" x14ac:dyDescent="0.25">
      <c r="A43" s="334">
        <v>27</v>
      </c>
      <c r="B43" s="73" t="s">
        <v>1673</v>
      </c>
      <c r="C43" s="166" t="s">
        <v>72</v>
      </c>
      <c r="D43" s="166" t="s">
        <v>126</v>
      </c>
      <c r="E43" s="10" t="s">
        <v>1690</v>
      </c>
      <c r="F43" s="346" t="s">
        <v>28</v>
      </c>
      <c r="G43" s="235">
        <v>529</v>
      </c>
    </row>
    <row r="44" spans="1:7" x14ac:dyDescent="0.25">
      <c r="A44" s="334">
        <v>28</v>
      </c>
      <c r="B44" s="54" t="s">
        <v>798</v>
      </c>
      <c r="C44" s="161" t="s">
        <v>73</v>
      </c>
      <c r="D44" s="161" t="s">
        <v>74</v>
      </c>
      <c r="E44" s="161"/>
      <c r="F44" s="84" t="s">
        <v>28</v>
      </c>
      <c r="G44" s="235">
        <v>389</v>
      </c>
    </row>
    <row r="45" spans="1:7" x14ac:dyDescent="0.25">
      <c r="A45" s="334">
        <v>29</v>
      </c>
      <c r="B45" s="54" t="s">
        <v>799</v>
      </c>
      <c r="C45" s="161" t="s">
        <v>75</v>
      </c>
      <c r="D45" s="161" t="s">
        <v>76</v>
      </c>
      <c r="E45" s="161"/>
      <c r="F45" s="84" t="s">
        <v>28</v>
      </c>
      <c r="G45" s="235">
        <v>366</v>
      </c>
    </row>
    <row r="46" spans="1:7" ht="30" x14ac:dyDescent="0.25">
      <c r="A46" s="334">
        <v>30</v>
      </c>
      <c r="B46" s="265" t="s">
        <v>800</v>
      </c>
      <c r="C46" s="236" t="s">
        <v>77</v>
      </c>
      <c r="D46" s="236" t="s">
        <v>127</v>
      </c>
      <c r="E46" s="236"/>
      <c r="F46" s="116" t="s">
        <v>28</v>
      </c>
      <c r="G46" s="266">
        <v>366</v>
      </c>
    </row>
    <row r="47" spans="1:7" x14ac:dyDescent="0.25">
      <c r="A47" s="334">
        <v>31</v>
      </c>
      <c r="B47" s="268" t="s">
        <v>801</v>
      </c>
      <c r="C47" s="231" t="s">
        <v>78</v>
      </c>
      <c r="D47" s="231" t="s">
        <v>79</v>
      </c>
      <c r="E47" s="231"/>
      <c r="F47" s="269" t="s">
        <v>28</v>
      </c>
      <c r="G47" s="266">
        <v>350</v>
      </c>
    </row>
    <row r="48" spans="1:7" ht="30" x14ac:dyDescent="0.25">
      <c r="A48" s="334">
        <v>32</v>
      </c>
      <c r="B48" s="265" t="s">
        <v>802</v>
      </c>
      <c r="C48" s="236" t="s">
        <v>80</v>
      </c>
      <c r="D48" s="236" t="s">
        <v>128</v>
      </c>
      <c r="E48" s="236"/>
      <c r="F48" s="116" t="s">
        <v>28</v>
      </c>
      <c r="G48" s="266">
        <v>363</v>
      </c>
    </row>
    <row r="49" spans="1:7" ht="30" x14ac:dyDescent="0.25">
      <c r="A49" s="334">
        <v>33</v>
      </c>
      <c r="B49" s="265" t="s">
        <v>803</v>
      </c>
      <c r="C49" s="236" t="s">
        <v>81</v>
      </c>
      <c r="D49" s="236" t="s">
        <v>129</v>
      </c>
      <c r="E49" s="236"/>
      <c r="F49" s="116" t="s">
        <v>28</v>
      </c>
      <c r="G49" s="266">
        <v>291</v>
      </c>
    </row>
    <row r="50" spans="1:7" x14ac:dyDescent="0.25">
      <c r="A50" s="334">
        <v>34</v>
      </c>
      <c r="B50" s="268" t="s">
        <v>804</v>
      </c>
      <c r="C50" s="231" t="s">
        <v>82</v>
      </c>
      <c r="D50" s="231" t="s">
        <v>83</v>
      </c>
      <c r="E50" s="231"/>
      <c r="F50" s="269" t="s">
        <v>28</v>
      </c>
      <c r="G50" s="266">
        <v>326</v>
      </c>
    </row>
    <row r="51" spans="1:7" x14ac:dyDescent="0.25">
      <c r="A51" s="334">
        <v>35</v>
      </c>
      <c r="B51" s="268" t="s">
        <v>805</v>
      </c>
      <c r="C51" s="231" t="s">
        <v>84</v>
      </c>
      <c r="D51" s="231" t="s">
        <v>85</v>
      </c>
      <c r="E51" s="231"/>
      <c r="F51" s="269" t="s">
        <v>28</v>
      </c>
      <c r="G51" s="266">
        <v>238</v>
      </c>
    </row>
    <row r="52" spans="1:7" x14ac:dyDescent="0.25">
      <c r="A52" s="334">
        <v>36</v>
      </c>
      <c r="B52" s="268" t="s">
        <v>806</v>
      </c>
      <c r="C52" s="231" t="s">
        <v>86</v>
      </c>
      <c r="D52" s="231" t="s">
        <v>87</v>
      </c>
      <c r="E52" s="231"/>
      <c r="F52" s="269" t="s">
        <v>28</v>
      </c>
      <c r="G52" s="266">
        <v>505</v>
      </c>
    </row>
    <row r="53" spans="1:7" x14ac:dyDescent="0.25">
      <c r="A53" s="334">
        <v>37</v>
      </c>
      <c r="B53" s="268" t="s">
        <v>807</v>
      </c>
      <c r="C53" s="231" t="s">
        <v>88</v>
      </c>
      <c r="D53" s="231" t="s">
        <v>89</v>
      </c>
      <c r="E53" s="231"/>
      <c r="F53" s="269" t="s">
        <v>28</v>
      </c>
      <c r="G53" s="266">
        <v>395</v>
      </c>
    </row>
    <row r="54" spans="1:7" x14ac:dyDescent="0.25">
      <c r="A54" s="334">
        <v>38</v>
      </c>
      <c r="B54" s="268" t="s">
        <v>808</v>
      </c>
      <c r="C54" s="231" t="s">
        <v>90</v>
      </c>
      <c r="D54" s="231" t="s">
        <v>91</v>
      </c>
      <c r="E54" s="231"/>
      <c r="F54" s="269" t="s">
        <v>28</v>
      </c>
      <c r="G54" s="266">
        <v>405</v>
      </c>
    </row>
    <row r="55" spans="1:7" x14ac:dyDescent="0.25">
      <c r="A55" s="334">
        <v>39</v>
      </c>
      <c r="B55" s="268" t="s">
        <v>809</v>
      </c>
      <c r="C55" s="231" t="s">
        <v>92</v>
      </c>
      <c r="D55" s="231" t="s">
        <v>93</v>
      </c>
      <c r="E55" s="231"/>
      <c r="F55" s="269" t="s">
        <v>28</v>
      </c>
      <c r="G55" s="266">
        <v>395</v>
      </c>
    </row>
    <row r="56" spans="1:7" x14ac:dyDescent="0.25">
      <c r="A56" s="334">
        <v>40</v>
      </c>
      <c r="B56" s="268" t="s">
        <v>810</v>
      </c>
      <c r="C56" s="231" t="s">
        <v>94</v>
      </c>
      <c r="D56" s="231" t="s">
        <v>95</v>
      </c>
      <c r="E56" s="231"/>
      <c r="F56" s="269" t="s">
        <v>28</v>
      </c>
      <c r="G56" s="266">
        <v>226</v>
      </c>
    </row>
    <row r="57" spans="1:7" x14ac:dyDescent="0.25">
      <c r="A57" s="334">
        <v>41</v>
      </c>
      <c r="B57" s="268" t="s">
        <v>811</v>
      </c>
      <c r="C57" s="231" t="s">
        <v>96</v>
      </c>
      <c r="D57" s="231" t="s">
        <v>97</v>
      </c>
      <c r="E57" s="231"/>
      <c r="F57" s="269" t="s">
        <v>28</v>
      </c>
      <c r="G57" s="266">
        <v>226</v>
      </c>
    </row>
    <row r="58" spans="1:7" x14ac:dyDescent="0.25">
      <c r="A58" s="334">
        <v>42</v>
      </c>
      <c r="B58" s="268" t="s">
        <v>812</v>
      </c>
      <c r="C58" s="231" t="s">
        <v>98</v>
      </c>
      <c r="D58" s="231" t="s">
        <v>99</v>
      </c>
      <c r="E58" s="231"/>
      <c r="F58" s="269" t="s">
        <v>28</v>
      </c>
      <c r="G58" s="266">
        <v>302</v>
      </c>
    </row>
    <row r="59" spans="1:7" x14ac:dyDescent="0.25">
      <c r="A59" s="334">
        <v>43</v>
      </c>
      <c r="B59" s="268" t="s">
        <v>813</v>
      </c>
      <c r="C59" s="231" t="s">
        <v>100</v>
      </c>
      <c r="D59" s="231" t="s">
        <v>101</v>
      </c>
      <c r="E59" s="231"/>
      <c r="F59" s="269" t="s">
        <v>28</v>
      </c>
      <c r="G59" s="266">
        <v>467</v>
      </c>
    </row>
    <row r="60" spans="1:7" x14ac:dyDescent="0.25">
      <c r="A60" s="334">
        <v>44</v>
      </c>
      <c r="B60" s="268" t="s">
        <v>1674</v>
      </c>
      <c r="C60" s="231" t="s">
        <v>100</v>
      </c>
      <c r="D60" s="231" t="s">
        <v>101</v>
      </c>
      <c r="E60" s="230" t="s">
        <v>1676</v>
      </c>
      <c r="F60" s="269" t="s">
        <v>28</v>
      </c>
      <c r="G60" s="266">
        <v>608</v>
      </c>
    </row>
    <row r="61" spans="1:7" x14ac:dyDescent="0.25">
      <c r="A61" s="334">
        <v>45</v>
      </c>
      <c r="B61" s="268" t="s">
        <v>814</v>
      </c>
      <c r="C61" s="231" t="s">
        <v>102</v>
      </c>
      <c r="D61" s="231" t="s">
        <v>103</v>
      </c>
      <c r="E61" s="231" t="s">
        <v>1611</v>
      </c>
      <c r="F61" s="269" t="s">
        <v>28</v>
      </c>
      <c r="G61" s="266">
        <v>616</v>
      </c>
    </row>
    <row r="62" spans="1:7" x14ac:dyDescent="0.25">
      <c r="A62" s="334">
        <v>46</v>
      </c>
      <c r="B62" s="268" t="s">
        <v>1612</v>
      </c>
      <c r="C62" s="231" t="s">
        <v>102</v>
      </c>
      <c r="D62" s="231" t="s">
        <v>103</v>
      </c>
      <c r="E62" s="231" t="s">
        <v>1613</v>
      </c>
      <c r="F62" s="269" t="s">
        <v>28</v>
      </c>
      <c r="G62" s="266">
        <v>308</v>
      </c>
    </row>
    <row r="63" spans="1:7" x14ac:dyDescent="0.25">
      <c r="A63" s="334">
        <v>47</v>
      </c>
      <c r="B63" s="268" t="s">
        <v>1688</v>
      </c>
      <c r="C63" s="231" t="s">
        <v>102</v>
      </c>
      <c r="D63" s="231" t="s">
        <v>103</v>
      </c>
      <c r="E63" s="230" t="s">
        <v>1675</v>
      </c>
      <c r="F63" s="269" t="s">
        <v>28</v>
      </c>
      <c r="G63" s="266">
        <v>801</v>
      </c>
    </row>
    <row r="64" spans="1:7" x14ac:dyDescent="0.25">
      <c r="A64" s="334">
        <v>48</v>
      </c>
      <c r="B64" s="268" t="s">
        <v>1689</v>
      </c>
      <c r="C64" s="231" t="s">
        <v>102</v>
      </c>
      <c r="D64" s="231" t="s">
        <v>103</v>
      </c>
      <c r="E64" s="230" t="s">
        <v>1677</v>
      </c>
      <c r="F64" s="269" t="s">
        <v>28</v>
      </c>
      <c r="G64" s="266">
        <v>384</v>
      </c>
    </row>
    <row r="65" spans="1:7" x14ac:dyDescent="0.25">
      <c r="A65" s="334">
        <v>49</v>
      </c>
      <c r="B65" s="265" t="s">
        <v>815</v>
      </c>
      <c r="C65" s="236" t="s">
        <v>104</v>
      </c>
      <c r="D65" s="236" t="s">
        <v>105</v>
      </c>
      <c r="E65" s="236"/>
      <c r="F65" s="116" t="s">
        <v>28</v>
      </c>
      <c r="G65" s="266">
        <v>353</v>
      </c>
    </row>
    <row r="66" spans="1:7" x14ac:dyDescent="0.25">
      <c r="A66" s="334">
        <v>50</v>
      </c>
      <c r="B66" s="265" t="s">
        <v>816</v>
      </c>
      <c r="C66" s="236" t="s">
        <v>106</v>
      </c>
      <c r="D66" s="236" t="s">
        <v>107</v>
      </c>
      <c r="E66" s="236"/>
      <c r="F66" s="116" t="s">
        <v>28</v>
      </c>
      <c r="G66" s="266">
        <v>294</v>
      </c>
    </row>
    <row r="67" spans="1:7" x14ac:dyDescent="0.25">
      <c r="A67" s="334">
        <v>51</v>
      </c>
      <c r="B67" s="268" t="s">
        <v>817</v>
      </c>
      <c r="C67" s="231" t="s">
        <v>108</v>
      </c>
      <c r="D67" s="231" t="s">
        <v>109</v>
      </c>
      <c r="E67" s="231"/>
      <c r="F67" s="269" t="s">
        <v>28</v>
      </c>
      <c r="G67" s="266">
        <v>353</v>
      </c>
    </row>
    <row r="68" spans="1:7" x14ac:dyDescent="0.25">
      <c r="A68" s="334">
        <v>52</v>
      </c>
      <c r="B68" s="268" t="s">
        <v>818</v>
      </c>
      <c r="C68" s="231" t="s">
        <v>110</v>
      </c>
      <c r="D68" s="231" t="s">
        <v>111</v>
      </c>
      <c r="E68" s="231"/>
      <c r="F68" s="269" t="s">
        <v>28</v>
      </c>
      <c r="G68" s="266">
        <v>1842</v>
      </c>
    </row>
    <row r="69" spans="1:7" x14ac:dyDescent="0.25">
      <c r="A69" s="334">
        <v>53</v>
      </c>
      <c r="B69" s="268" t="s">
        <v>819</v>
      </c>
      <c r="C69" s="231" t="s">
        <v>112</v>
      </c>
      <c r="D69" s="231" t="s">
        <v>113</v>
      </c>
      <c r="E69" s="231"/>
      <c r="F69" s="269" t="s">
        <v>28</v>
      </c>
      <c r="G69" s="266">
        <v>347</v>
      </c>
    </row>
    <row r="70" spans="1:7" x14ac:dyDescent="0.25">
      <c r="A70" s="334">
        <v>54</v>
      </c>
      <c r="B70" s="268" t="s">
        <v>820</v>
      </c>
      <c r="C70" s="231" t="s">
        <v>114</v>
      </c>
      <c r="D70" s="231" t="s">
        <v>115</v>
      </c>
      <c r="E70" s="231"/>
      <c r="F70" s="269" t="s">
        <v>28</v>
      </c>
      <c r="G70" s="266">
        <v>347</v>
      </c>
    </row>
    <row r="71" spans="1:7" ht="30" x14ac:dyDescent="0.25">
      <c r="A71" s="334">
        <v>55</v>
      </c>
      <c r="B71" s="265" t="s">
        <v>821</v>
      </c>
      <c r="C71" s="236" t="s">
        <v>116</v>
      </c>
      <c r="D71" s="236" t="s">
        <v>130</v>
      </c>
      <c r="E71" s="236"/>
      <c r="F71" s="116" t="s">
        <v>28</v>
      </c>
      <c r="G71" s="266">
        <v>347</v>
      </c>
    </row>
    <row r="72" spans="1:7" x14ac:dyDescent="0.25">
      <c r="A72" s="334">
        <v>56</v>
      </c>
      <c r="B72" s="265" t="s">
        <v>1614</v>
      </c>
      <c r="C72" s="236" t="s">
        <v>1616</v>
      </c>
      <c r="D72" s="236" t="s">
        <v>1615</v>
      </c>
      <c r="E72" s="236"/>
      <c r="F72" s="116" t="s">
        <v>28</v>
      </c>
      <c r="G72" s="266">
        <v>3670</v>
      </c>
    </row>
    <row r="73" spans="1:7" x14ac:dyDescent="0.25">
      <c r="A73" s="267"/>
      <c r="B73" s="268" t="s">
        <v>822</v>
      </c>
      <c r="C73" s="267"/>
      <c r="D73" s="271" t="s">
        <v>31</v>
      </c>
      <c r="E73" s="272"/>
      <c r="F73" s="269"/>
      <c r="G73" s="266"/>
    </row>
    <row r="74" spans="1:7" ht="30" x14ac:dyDescent="0.25">
      <c r="A74" s="264">
        <v>57</v>
      </c>
      <c r="B74" s="265" t="s">
        <v>823</v>
      </c>
      <c r="C74" s="236" t="s">
        <v>0</v>
      </c>
      <c r="D74" s="273" t="s">
        <v>32</v>
      </c>
      <c r="E74" s="273"/>
      <c r="F74" s="116" t="s">
        <v>28</v>
      </c>
      <c r="G74" s="266">
        <v>170</v>
      </c>
    </row>
    <row r="75" spans="1:7" x14ac:dyDescent="0.25">
      <c r="A75" s="267">
        <v>58</v>
      </c>
      <c r="B75" s="268" t="s">
        <v>824</v>
      </c>
      <c r="C75" s="231" t="s">
        <v>1</v>
      </c>
      <c r="D75" s="231" t="s">
        <v>27</v>
      </c>
      <c r="E75" s="231"/>
      <c r="F75" s="269" t="s">
        <v>28</v>
      </c>
      <c r="G75" s="266">
        <v>749</v>
      </c>
    </row>
    <row r="76" spans="1:7" ht="30" x14ac:dyDescent="0.25">
      <c r="A76" s="334">
        <v>59</v>
      </c>
      <c r="B76" s="265" t="s">
        <v>825</v>
      </c>
      <c r="C76" s="236" t="s">
        <v>2</v>
      </c>
      <c r="D76" s="236" t="s">
        <v>3</v>
      </c>
      <c r="E76" s="236"/>
      <c r="F76" s="116" t="s">
        <v>28</v>
      </c>
      <c r="G76" s="266">
        <v>804</v>
      </c>
    </row>
    <row r="77" spans="1:7" x14ac:dyDescent="0.25">
      <c r="A77" s="335">
        <v>60</v>
      </c>
      <c r="B77" s="268" t="s">
        <v>826</v>
      </c>
      <c r="C77" s="231" t="s">
        <v>4</v>
      </c>
      <c r="D77" s="231" t="s">
        <v>5</v>
      </c>
      <c r="E77" s="231"/>
      <c r="F77" s="269" t="s">
        <v>28</v>
      </c>
      <c r="G77" s="266">
        <v>927</v>
      </c>
    </row>
    <row r="78" spans="1:7" x14ac:dyDescent="0.25">
      <c r="A78" s="334">
        <v>61</v>
      </c>
      <c r="B78" s="268" t="s">
        <v>827</v>
      </c>
      <c r="C78" s="231" t="s">
        <v>6</v>
      </c>
      <c r="D78" s="231" t="s">
        <v>7</v>
      </c>
      <c r="E78" s="231"/>
      <c r="F78" s="269" t="s">
        <v>28</v>
      </c>
      <c r="G78" s="266">
        <v>994</v>
      </c>
    </row>
    <row r="79" spans="1:7" x14ac:dyDescent="0.25">
      <c r="A79" s="335">
        <v>62</v>
      </c>
      <c r="B79" s="268" t="s">
        <v>828</v>
      </c>
      <c r="C79" s="231" t="s">
        <v>8</v>
      </c>
      <c r="D79" s="231" t="s">
        <v>9</v>
      </c>
      <c r="E79" s="231"/>
      <c r="F79" s="269" t="s">
        <v>28</v>
      </c>
      <c r="G79" s="266">
        <v>332</v>
      </c>
    </row>
    <row r="80" spans="1:7" x14ac:dyDescent="0.25">
      <c r="A80" s="334">
        <v>63</v>
      </c>
      <c r="B80" s="268" t="s">
        <v>829</v>
      </c>
      <c r="C80" s="231" t="s">
        <v>10</v>
      </c>
      <c r="D80" s="231" t="s">
        <v>11</v>
      </c>
      <c r="E80" s="231"/>
      <c r="F80" s="269" t="s">
        <v>28</v>
      </c>
      <c r="G80" s="266">
        <v>550</v>
      </c>
    </row>
    <row r="81" spans="1:7" x14ac:dyDescent="0.25">
      <c r="A81" s="335">
        <v>64</v>
      </c>
      <c r="B81" s="268" t="s">
        <v>830</v>
      </c>
      <c r="C81" s="231" t="s">
        <v>12</v>
      </c>
      <c r="D81" s="231" t="s">
        <v>13</v>
      </c>
      <c r="E81" s="231"/>
      <c r="F81" s="269" t="s">
        <v>28</v>
      </c>
      <c r="G81" s="266">
        <v>379</v>
      </c>
    </row>
    <row r="82" spans="1:7" x14ac:dyDescent="0.25">
      <c r="A82" s="334">
        <v>65</v>
      </c>
      <c r="B82" s="268" t="s">
        <v>831</v>
      </c>
      <c r="C82" s="231" t="s">
        <v>14</v>
      </c>
      <c r="D82" s="231" t="s">
        <v>15</v>
      </c>
      <c r="E82" s="231"/>
      <c r="F82" s="269" t="s">
        <v>28</v>
      </c>
      <c r="G82" s="266">
        <v>701</v>
      </c>
    </row>
    <row r="83" spans="1:7" x14ac:dyDescent="0.25">
      <c r="A83" s="335">
        <v>66</v>
      </c>
      <c r="B83" s="268" t="s">
        <v>832</v>
      </c>
      <c r="C83" s="231" t="s">
        <v>16</v>
      </c>
      <c r="D83" s="231" t="s">
        <v>17</v>
      </c>
      <c r="E83" s="231"/>
      <c r="F83" s="269" t="s">
        <v>28</v>
      </c>
      <c r="G83" s="266">
        <v>701</v>
      </c>
    </row>
    <row r="84" spans="1:7" x14ac:dyDescent="0.25">
      <c r="A84" s="334">
        <v>67</v>
      </c>
      <c r="B84" s="268" t="s">
        <v>833</v>
      </c>
      <c r="C84" s="231" t="s">
        <v>18</v>
      </c>
      <c r="D84" s="231" t="s">
        <v>19</v>
      </c>
      <c r="E84" s="231"/>
      <c r="F84" s="269" t="s">
        <v>28</v>
      </c>
      <c r="G84" s="266">
        <v>701</v>
      </c>
    </row>
    <row r="85" spans="1:7" ht="30" x14ac:dyDescent="0.25">
      <c r="A85" s="335">
        <v>68</v>
      </c>
      <c r="B85" s="265" t="s">
        <v>834</v>
      </c>
      <c r="C85" s="236" t="s">
        <v>20</v>
      </c>
      <c r="D85" s="236" t="s">
        <v>713</v>
      </c>
      <c r="E85" s="236"/>
      <c r="F85" s="116" t="s">
        <v>28</v>
      </c>
      <c r="G85" s="266">
        <v>701</v>
      </c>
    </row>
    <row r="86" spans="1:7" x14ac:dyDescent="0.25">
      <c r="A86" s="334">
        <v>69</v>
      </c>
      <c r="B86" s="268" t="s">
        <v>835</v>
      </c>
      <c r="C86" s="231" t="s">
        <v>21</v>
      </c>
      <c r="D86" s="231" t="s">
        <v>22</v>
      </c>
      <c r="E86" s="231"/>
      <c r="F86" s="269" t="s">
        <v>28</v>
      </c>
      <c r="G86" s="266">
        <v>187</v>
      </c>
    </row>
    <row r="87" spans="1:7" ht="30" x14ac:dyDescent="0.25">
      <c r="A87" s="335">
        <v>70</v>
      </c>
      <c r="B87" s="265" t="s">
        <v>836</v>
      </c>
      <c r="C87" s="236" t="s">
        <v>23</v>
      </c>
      <c r="D87" s="236" t="s">
        <v>228</v>
      </c>
      <c r="E87" s="236"/>
      <c r="F87" s="116" t="s">
        <v>28</v>
      </c>
      <c r="G87" s="266">
        <v>200</v>
      </c>
    </row>
    <row r="88" spans="1:7" ht="30" x14ac:dyDescent="0.25">
      <c r="A88" s="334">
        <v>71</v>
      </c>
      <c r="B88" s="265" t="s">
        <v>837</v>
      </c>
      <c r="C88" s="236" t="s">
        <v>24</v>
      </c>
      <c r="D88" s="236" t="s">
        <v>712</v>
      </c>
      <c r="E88" s="236"/>
      <c r="F88" s="116" t="s">
        <v>28</v>
      </c>
      <c r="G88" s="266">
        <v>270</v>
      </c>
    </row>
    <row r="89" spans="1:7" ht="30" x14ac:dyDescent="0.25">
      <c r="A89" s="335">
        <v>72</v>
      </c>
      <c r="B89" s="265" t="s">
        <v>838</v>
      </c>
      <c r="C89" s="274" t="s">
        <v>25</v>
      </c>
      <c r="D89" s="274" t="s">
        <v>26</v>
      </c>
      <c r="E89" s="274"/>
      <c r="F89" s="116" t="s">
        <v>28</v>
      </c>
      <c r="G89" s="266">
        <v>271</v>
      </c>
    </row>
    <row r="90" spans="1:7" x14ac:dyDescent="0.25">
      <c r="A90" s="334">
        <v>73</v>
      </c>
      <c r="B90" s="268" t="s">
        <v>839</v>
      </c>
      <c r="C90" s="28" t="s">
        <v>322</v>
      </c>
      <c r="D90" s="231" t="s">
        <v>313</v>
      </c>
      <c r="E90" s="8"/>
      <c r="F90" s="275" t="s">
        <v>28</v>
      </c>
      <c r="G90" s="266">
        <v>145</v>
      </c>
    </row>
    <row r="91" spans="1:7" x14ac:dyDescent="0.25">
      <c r="A91" s="264"/>
      <c r="B91" s="268" t="s">
        <v>840</v>
      </c>
      <c r="C91" s="28"/>
      <c r="D91" s="232" t="s">
        <v>544</v>
      </c>
      <c r="E91" s="229"/>
      <c r="F91" s="240"/>
      <c r="G91" s="266"/>
    </row>
    <row r="92" spans="1:7" x14ac:dyDescent="0.25">
      <c r="A92" s="264">
        <v>74</v>
      </c>
      <c r="B92" s="268" t="s">
        <v>841</v>
      </c>
      <c r="C92" s="230" t="s">
        <v>234</v>
      </c>
      <c r="D92" s="230" t="s">
        <v>235</v>
      </c>
      <c r="E92" s="230"/>
      <c r="F92" s="275" t="s">
        <v>545</v>
      </c>
      <c r="G92" s="266">
        <v>419</v>
      </c>
    </row>
    <row r="93" spans="1:7" x14ac:dyDescent="0.25">
      <c r="A93" s="264">
        <v>75</v>
      </c>
      <c r="B93" s="268" t="s">
        <v>842</v>
      </c>
      <c r="C93" s="230" t="s">
        <v>236</v>
      </c>
      <c r="D93" s="230" t="s">
        <v>237</v>
      </c>
      <c r="E93" s="230"/>
      <c r="F93" s="275" t="s">
        <v>545</v>
      </c>
      <c r="G93" s="266">
        <v>315</v>
      </c>
    </row>
    <row r="94" spans="1:7" x14ac:dyDescent="0.25">
      <c r="A94" s="334">
        <v>76</v>
      </c>
      <c r="B94" s="268" t="s">
        <v>843</v>
      </c>
      <c r="C94" s="230" t="s">
        <v>234</v>
      </c>
      <c r="D94" s="230" t="s">
        <v>235</v>
      </c>
      <c r="E94" s="230" t="s">
        <v>1240</v>
      </c>
      <c r="F94" s="275" t="s">
        <v>545</v>
      </c>
      <c r="G94" s="266">
        <v>700</v>
      </c>
    </row>
    <row r="95" spans="1:7" x14ac:dyDescent="0.25">
      <c r="A95" s="334">
        <v>77</v>
      </c>
      <c r="B95" s="268" t="s">
        <v>844</v>
      </c>
      <c r="C95" s="230" t="s">
        <v>236</v>
      </c>
      <c r="D95" s="230" t="s">
        <v>237</v>
      </c>
      <c r="E95" s="230" t="s">
        <v>1240</v>
      </c>
      <c r="F95" s="275" t="s">
        <v>545</v>
      </c>
      <c r="G95" s="266">
        <v>525</v>
      </c>
    </row>
    <row r="96" spans="1:7" ht="30" x14ac:dyDescent="0.25">
      <c r="A96" s="334">
        <v>78</v>
      </c>
      <c r="B96" s="265" t="s">
        <v>845</v>
      </c>
      <c r="C96" s="234" t="s">
        <v>234</v>
      </c>
      <c r="D96" s="234" t="s">
        <v>235</v>
      </c>
      <c r="E96" s="276" t="s">
        <v>1691</v>
      </c>
      <c r="F96" s="275" t="s">
        <v>545</v>
      </c>
      <c r="G96" s="266">
        <v>546</v>
      </c>
    </row>
    <row r="97" spans="1:7" ht="30" x14ac:dyDescent="0.25">
      <c r="A97" s="334">
        <v>79</v>
      </c>
      <c r="B97" s="265" t="s">
        <v>846</v>
      </c>
      <c r="C97" s="234" t="s">
        <v>236</v>
      </c>
      <c r="D97" s="234" t="s">
        <v>237</v>
      </c>
      <c r="E97" s="276" t="s">
        <v>1692</v>
      </c>
      <c r="F97" s="277" t="s">
        <v>545</v>
      </c>
      <c r="G97" s="266">
        <v>409</v>
      </c>
    </row>
    <row r="98" spans="1:7" x14ac:dyDescent="0.25">
      <c r="A98" s="334">
        <v>80</v>
      </c>
      <c r="B98" s="268" t="s">
        <v>847</v>
      </c>
      <c r="C98" s="230" t="s">
        <v>240</v>
      </c>
      <c r="D98" s="230" t="s">
        <v>241</v>
      </c>
      <c r="E98" s="230"/>
      <c r="F98" s="275" t="s">
        <v>545</v>
      </c>
      <c r="G98" s="266">
        <v>419</v>
      </c>
    </row>
    <row r="99" spans="1:7" x14ac:dyDescent="0.25">
      <c r="A99" s="334">
        <v>81</v>
      </c>
      <c r="B99" s="268" t="s">
        <v>848</v>
      </c>
      <c r="C99" s="230" t="s">
        <v>242</v>
      </c>
      <c r="D99" s="230" t="s">
        <v>243</v>
      </c>
      <c r="E99" s="230"/>
      <c r="F99" s="275" t="s">
        <v>545</v>
      </c>
      <c r="G99" s="266">
        <v>315</v>
      </c>
    </row>
    <row r="100" spans="1:7" x14ac:dyDescent="0.25">
      <c r="A100" s="334">
        <v>82</v>
      </c>
      <c r="B100" s="268" t="s">
        <v>849</v>
      </c>
      <c r="C100" s="230" t="s">
        <v>244</v>
      </c>
      <c r="D100" s="230" t="s">
        <v>245</v>
      </c>
      <c r="E100" s="230"/>
      <c r="F100" s="275" t="s">
        <v>545</v>
      </c>
      <c r="G100" s="266">
        <v>419</v>
      </c>
    </row>
    <row r="101" spans="1:7" x14ac:dyDescent="0.25">
      <c r="A101" s="334">
        <v>83</v>
      </c>
      <c r="B101" s="268" t="s">
        <v>850</v>
      </c>
      <c r="C101" s="230" t="s">
        <v>246</v>
      </c>
      <c r="D101" s="230" t="s">
        <v>247</v>
      </c>
      <c r="E101" s="230"/>
      <c r="F101" s="275" t="s">
        <v>545</v>
      </c>
      <c r="G101" s="266">
        <v>315</v>
      </c>
    </row>
    <row r="102" spans="1:7" x14ac:dyDescent="0.25">
      <c r="A102" s="334">
        <v>84</v>
      </c>
      <c r="B102" s="268" t="s">
        <v>851</v>
      </c>
      <c r="C102" s="230" t="s">
        <v>244</v>
      </c>
      <c r="D102" s="230" t="s">
        <v>245</v>
      </c>
      <c r="E102" s="230" t="s">
        <v>1690</v>
      </c>
      <c r="F102" s="275" t="s">
        <v>545</v>
      </c>
      <c r="G102" s="266">
        <v>546</v>
      </c>
    </row>
    <row r="103" spans="1:7" x14ac:dyDescent="0.25">
      <c r="A103" s="334">
        <v>85</v>
      </c>
      <c r="B103" s="268" t="s">
        <v>852</v>
      </c>
      <c r="C103" s="230" t="s">
        <v>246</v>
      </c>
      <c r="D103" s="230" t="s">
        <v>247</v>
      </c>
      <c r="E103" s="230" t="s">
        <v>1676</v>
      </c>
      <c r="F103" s="275" t="s">
        <v>545</v>
      </c>
      <c r="G103" s="266">
        <v>409</v>
      </c>
    </row>
    <row r="104" spans="1:7" x14ac:dyDescent="0.25">
      <c r="A104" s="334">
        <v>86</v>
      </c>
      <c r="B104" s="268" t="s">
        <v>853</v>
      </c>
      <c r="C104" s="230" t="s">
        <v>248</v>
      </c>
      <c r="D104" s="230" t="s">
        <v>249</v>
      </c>
      <c r="E104" s="278"/>
      <c r="F104" s="275" t="s">
        <v>545</v>
      </c>
      <c r="G104" s="266">
        <v>419</v>
      </c>
    </row>
    <row r="105" spans="1:7" x14ac:dyDescent="0.25">
      <c r="A105" s="334">
        <v>87</v>
      </c>
      <c r="B105" s="268" t="s">
        <v>854</v>
      </c>
      <c r="C105" s="230" t="s">
        <v>250</v>
      </c>
      <c r="D105" s="230" t="s">
        <v>251</v>
      </c>
      <c r="E105" s="230"/>
      <c r="F105" s="275" t="s">
        <v>545</v>
      </c>
      <c r="G105" s="266">
        <v>315</v>
      </c>
    </row>
    <row r="106" spans="1:7" x14ac:dyDescent="0.25">
      <c r="A106" s="334">
        <v>88</v>
      </c>
      <c r="B106" s="268" t="s">
        <v>855</v>
      </c>
      <c r="C106" s="230" t="s">
        <v>252</v>
      </c>
      <c r="D106" s="230" t="s">
        <v>253</v>
      </c>
      <c r="E106" s="230"/>
      <c r="F106" s="275" t="s">
        <v>545</v>
      </c>
      <c r="G106" s="266">
        <v>419</v>
      </c>
    </row>
    <row r="107" spans="1:7" x14ac:dyDescent="0.25">
      <c r="A107" s="334">
        <v>89</v>
      </c>
      <c r="B107" s="268" t="s">
        <v>856</v>
      </c>
      <c r="C107" s="230" t="s">
        <v>252</v>
      </c>
      <c r="D107" s="230" t="s">
        <v>254</v>
      </c>
      <c r="E107" s="230"/>
      <c r="F107" s="275" t="s">
        <v>545</v>
      </c>
      <c r="G107" s="266">
        <v>315</v>
      </c>
    </row>
    <row r="108" spans="1:7" x14ac:dyDescent="0.25">
      <c r="A108" s="334">
        <v>90</v>
      </c>
      <c r="B108" s="268" t="s">
        <v>857</v>
      </c>
      <c r="C108" s="230" t="s">
        <v>255</v>
      </c>
      <c r="D108" s="230" t="s">
        <v>256</v>
      </c>
      <c r="E108" s="230"/>
      <c r="F108" s="275" t="s">
        <v>545</v>
      </c>
      <c r="G108" s="266">
        <v>419</v>
      </c>
    </row>
    <row r="109" spans="1:7" x14ac:dyDescent="0.25">
      <c r="A109" s="334">
        <v>91</v>
      </c>
      <c r="B109" s="268" t="s">
        <v>858</v>
      </c>
      <c r="C109" s="230" t="s">
        <v>257</v>
      </c>
      <c r="D109" s="230" t="s">
        <v>258</v>
      </c>
      <c r="E109" s="230"/>
      <c r="F109" s="275" t="s">
        <v>545</v>
      </c>
      <c r="G109" s="266">
        <v>315</v>
      </c>
    </row>
    <row r="110" spans="1:7" x14ac:dyDescent="0.25">
      <c r="A110" s="334">
        <v>92</v>
      </c>
      <c r="B110" s="268" t="s">
        <v>859</v>
      </c>
      <c r="C110" s="230" t="s">
        <v>259</v>
      </c>
      <c r="D110" s="230" t="s">
        <v>260</v>
      </c>
      <c r="E110" s="230" t="s">
        <v>1676</v>
      </c>
      <c r="F110" s="275" t="s">
        <v>545</v>
      </c>
      <c r="G110" s="266">
        <v>546</v>
      </c>
    </row>
    <row r="111" spans="1:7" x14ac:dyDescent="0.25">
      <c r="A111" s="334">
        <v>93</v>
      </c>
      <c r="B111" s="268" t="s">
        <v>860</v>
      </c>
      <c r="C111" s="230" t="s">
        <v>261</v>
      </c>
      <c r="D111" s="230" t="s">
        <v>262</v>
      </c>
      <c r="E111" s="230" t="s">
        <v>1690</v>
      </c>
      <c r="F111" s="275" t="s">
        <v>545</v>
      </c>
      <c r="G111" s="266">
        <v>409</v>
      </c>
    </row>
    <row r="112" spans="1:7" x14ac:dyDescent="0.25">
      <c r="A112" s="334">
        <v>94</v>
      </c>
      <c r="B112" s="268" t="s">
        <v>861</v>
      </c>
      <c r="C112" s="230" t="s">
        <v>259</v>
      </c>
      <c r="D112" s="230" t="s">
        <v>260</v>
      </c>
      <c r="E112" s="230"/>
      <c r="F112" s="275" t="s">
        <v>545</v>
      </c>
      <c r="G112" s="266">
        <v>419</v>
      </c>
    </row>
    <row r="113" spans="1:7" x14ac:dyDescent="0.25">
      <c r="A113" s="334">
        <v>95</v>
      </c>
      <c r="B113" s="268" t="s">
        <v>862</v>
      </c>
      <c r="C113" s="230" t="s">
        <v>261</v>
      </c>
      <c r="D113" s="230" t="s">
        <v>262</v>
      </c>
      <c r="E113" s="230"/>
      <c r="F113" s="275" t="s">
        <v>545</v>
      </c>
      <c r="G113" s="266">
        <v>315</v>
      </c>
    </row>
    <row r="114" spans="1:7" x14ac:dyDescent="0.25">
      <c r="A114" s="334">
        <v>96</v>
      </c>
      <c r="B114" s="268" t="s">
        <v>863</v>
      </c>
      <c r="C114" s="230" t="s">
        <v>263</v>
      </c>
      <c r="D114" s="230" t="s">
        <v>264</v>
      </c>
      <c r="E114" s="230"/>
      <c r="F114" s="275" t="s">
        <v>545</v>
      </c>
      <c r="G114" s="266">
        <v>419</v>
      </c>
    </row>
    <row r="115" spans="1:7" x14ac:dyDescent="0.25">
      <c r="A115" s="334">
        <v>97</v>
      </c>
      <c r="B115" s="268" t="s">
        <v>864</v>
      </c>
      <c r="C115" s="230" t="s">
        <v>265</v>
      </c>
      <c r="D115" s="230" t="s">
        <v>266</v>
      </c>
      <c r="E115" s="230"/>
      <c r="F115" s="275" t="s">
        <v>545</v>
      </c>
      <c r="G115" s="266">
        <v>315</v>
      </c>
    </row>
    <row r="116" spans="1:7" x14ac:dyDescent="0.25">
      <c r="A116" s="334">
        <v>98</v>
      </c>
      <c r="B116" s="268" t="s">
        <v>865</v>
      </c>
      <c r="C116" s="230" t="s">
        <v>267</v>
      </c>
      <c r="D116" s="230" t="s">
        <v>268</v>
      </c>
      <c r="E116" s="230"/>
      <c r="F116" s="275" t="s">
        <v>545</v>
      </c>
      <c r="G116" s="266">
        <v>419</v>
      </c>
    </row>
    <row r="117" spans="1:7" x14ac:dyDescent="0.25">
      <c r="A117" s="334">
        <v>99</v>
      </c>
      <c r="B117" s="268" t="s">
        <v>866</v>
      </c>
      <c r="C117" s="230" t="s">
        <v>269</v>
      </c>
      <c r="D117" s="230" t="s">
        <v>270</v>
      </c>
      <c r="E117" s="230"/>
      <c r="F117" s="275" t="s">
        <v>545</v>
      </c>
      <c r="G117" s="266">
        <v>315</v>
      </c>
    </row>
    <row r="118" spans="1:7" x14ac:dyDescent="0.25">
      <c r="A118" s="334">
        <v>100</v>
      </c>
      <c r="B118" s="268" t="s">
        <v>867</v>
      </c>
      <c r="C118" s="230" t="s">
        <v>271</v>
      </c>
      <c r="D118" s="230" t="s">
        <v>272</v>
      </c>
      <c r="E118" s="230"/>
      <c r="F118" s="275" t="s">
        <v>545</v>
      </c>
      <c r="G118" s="266">
        <v>419</v>
      </c>
    </row>
    <row r="119" spans="1:7" x14ac:dyDescent="0.25">
      <c r="A119" s="334">
        <v>101</v>
      </c>
      <c r="B119" s="268" t="s">
        <v>868</v>
      </c>
      <c r="C119" s="230" t="s">
        <v>273</v>
      </c>
      <c r="D119" s="230" t="s">
        <v>274</v>
      </c>
      <c r="E119" s="230"/>
      <c r="F119" s="275" t="s">
        <v>545</v>
      </c>
      <c r="G119" s="266">
        <v>315</v>
      </c>
    </row>
    <row r="120" spans="1:7" x14ac:dyDescent="0.25">
      <c r="A120" s="334">
        <v>102</v>
      </c>
      <c r="B120" s="268" t="s">
        <v>869</v>
      </c>
      <c r="C120" s="230" t="s">
        <v>277</v>
      </c>
      <c r="D120" s="230" t="s">
        <v>278</v>
      </c>
      <c r="E120" s="230"/>
      <c r="F120" s="275" t="s">
        <v>545</v>
      </c>
      <c r="G120" s="266">
        <v>419</v>
      </c>
    </row>
    <row r="121" spans="1:7" x14ac:dyDescent="0.25">
      <c r="A121" s="334">
        <v>103</v>
      </c>
      <c r="B121" s="268" t="s">
        <v>870</v>
      </c>
      <c r="C121" s="230" t="s">
        <v>279</v>
      </c>
      <c r="D121" s="230" t="s">
        <v>280</v>
      </c>
      <c r="E121" s="230"/>
      <c r="F121" s="275" t="s">
        <v>545</v>
      </c>
      <c r="G121" s="266">
        <v>315</v>
      </c>
    </row>
    <row r="122" spans="1:7" x14ac:dyDescent="0.25">
      <c r="A122" s="334">
        <v>104</v>
      </c>
      <c r="B122" s="268" t="s">
        <v>1244</v>
      </c>
      <c r="C122" s="230" t="s">
        <v>281</v>
      </c>
      <c r="D122" s="230" t="s">
        <v>282</v>
      </c>
      <c r="E122" s="230"/>
      <c r="F122" s="275" t="s">
        <v>545</v>
      </c>
      <c r="G122" s="266">
        <v>419</v>
      </c>
    </row>
    <row r="123" spans="1:7" x14ac:dyDescent="0.25">
      <c r="A123" s="334">
        <v>105</v>
      </c>
      <c r="B123" s="268" t="s">
        <v>1245</v>
      </c>
      <c r="C123" s="230" t="s">
        <v>283</v>
      </c>
      <c r="D123" s="230" t="s">
        <v>284</v>
      </c>
      <c r="E123" s="230"/>
      <c r="F123" s="275" t="s">
        <v>545</v>
      </c>
      <c r="G123" s="266">
        <v>315</v>
      </c>
    </row>
    <row r="124" spans="1:7" x14ac:dyDescent="0.25">
      <c r="A124" s="334">
        <v>106</v>
      </c>
      <c r="B124" s="268" t="s">
        <v>871</v>
      </c>
      <c r="C124" s="230" t="s">
        <v>285</v>
      </c>
      <c r="D124" s="230" t="s">
        <v>286</v>
      </c>
      <c r="E124" s="230"/>
      <c r="F124" s="275" t="s">
        <v>545</v>
      </c>
      <c r="G124" s="266">
        <v>419</v>
      </c>
    </row>
    <row r="125" spans="1:7" x14ac:dyDescent="0.25">
      <c r="A125" s="334">
        <v>107</v>
      </c>
      <c r="B125" s="268" t="s">
        <v>872</v>
      </c>
      <c r="C125" s="230" t="s">
        <v>287</v>
      </c>
      <c r="D125" s="230" t="s">
        <v>288</v>
      </c>
      <c r="E125" s="230"/>
      <c r="F125" s="275" t="s">
        <v>545</v>
      </c>
      <c r="G125" s="266">
        <v>315</v>
      </c>
    </row>
    <row r="126" spans="1:7" x14ac:dyDescent="0.25">
      <c r="A126" s="334">
        <v>108</v>
      </c>
      <c r="B126" s="268" t="s">
        <v>873</v>
      </c>
      <c r="C126" s="230" t="s">
        <v>295</v>
      </c>
      <c r="D126" s="230" t="s">
        <v>296</v>
      </c>
      <c r="E126" s="230"/>
      <c r="F126" s="275" t="s">
        <v>545</v>
      </c>
      <c r="G126" s="266">
        <v>419</v>
      </c>
    </row>
    <row r="127" spans="1:7" x14ac:dyDescent="0.25">
      <c r="A127" s="334">
        <v>109</v>
      </c>
      <c r="B127" s="268" t="s">
        <v>874</v>
      </c>
      <c r="C127" s="230" t="s">
        <v>297</v>
      </c>
      <c r="D127" s="230" t="s">
        <v>298</v>
      </c>
      <c r="E127" s="230"/>
      <c r="F127" s="275" t="s">
        <v>545</v>
      </c>
      <c r="G127" s="266">
        <v>315</v>
      </c>
    </row>
    <row r="128" spans="1:7" x14ac:dyDescent="0.25">
      <c r="A128" s="334">
        <v>110</v>
      </c>
      <c r="B128" s="268" t="s">
        <v>875</v>
      </c>
      <c r="C128" s="230" t="s">
        <v>299</v>
      </c>
      <c r="D128" s="230" t="s">
        <v>300</v>
      </c>
      <c r="E128" s="230"/>
      <c r="F128" s="275" t="s">
        <v>545</v>
      </c>
      <c r="G128" s="266">
        <v>419</v>
      </c>
    </row>
    <row r="129" spans="1:7" x14ac:dyDescent="0.25">
      <c r="A129" s="334">
        <v>111</v>
      </c>
      <c r="B129" s="268" t="s">
        <v>876</v>
      </c>
      <c r="C129" s="230" t="s">
        <v>301</v>
      </c>
      <c r="D129" s="230" t="s">
        <v>302</v>
      </c>
      <c r="E129" s="230"/>
      <c r="F129" s="275" t="s">
        <v>545</v>
      </c>
      <c r="G129" s="266">
        <v>419</v>
      </c>
    </row>
    <row r="130" spans="1:7" x14ac:dyDescent="0.25">
      <c r="A130" s="334">
        <v>112</v>
      </c>
      <c r="B130" s="268" t="s">
        <v>877</v>
      </c>
      <c r="C130" s="230" t="s">
        <v>303</v>
      </c>
      <c r="D130" s="230" t="s">
        <v>304</v>
      </c>
      <c r="E130" s="230"/>
      <c r="F130" s="275" t="s">
        <v>545</v>
      </c>
      <c r="G130" s="266">
        <v>315</v>
      </c>
    </row>
    <row r="131" spans="1:7" x14ac:dyDescent="0.25">
      <c r="A131" s="334">
        <v>113</v>
      </c>
      <c r="B131" s="268" t="s">
        <v>878</v>
      </c>
      <c r="C131" s="230" t="s">
        <v>305</v>
      </c>
      <c r="D131" s="230" t="s">
        <v>306</v>
      </c>
      <c r="E131" s="230"/>
      <c r="F131" s="275" t="s">
        <v>545</v>
      </c>
      <c r="G131" s="266">
        <v>419</v>
      </c>
    </row>
    <row r="132" spans="1:7" x14ac:dyDescent="0.25">
      <c r="A132" s="334">
        <v>114</v>
      </c>
      <c r="B132" s="268" t="s">
        <v>879</v>
      </c>
      <c r="C132" s="230" t="s">
        <v>307</v>
      </c>
      <c r="D132" s="230" t="s">
        <v>308</v>
      </c>
      <c r="E132" s="230"/>
      <c r="F132" s="275" t="s">
        <v>545</v>
      </c>
      <c r="G132" s="266">
        <v>315</v>
      </c>
    </row>
    <row r="133" spans="1:7" x14ac:dyDescent="0.25">
      <c r="A133" s="334">
        <v>115</v>
      </c>
      <c r="B133" s="268" t="s">
        <v>880</v>
      </c>
      <c r="C133" s="230" t="s">
        <v>309</v>
      </c>
      <c r="D133" s="230" t="s">
        <v>310</v>
      </c>
      <c r="E133" s="230"/>
      <c r="F133" s="275" t="s">
        <v>545</v>
      </c>
      <c r="G133" s="266">
        <v>419</v>
      </c>
    </row>
    <row r="134" spans="1:7" x14ac:dyDescent="0.25">
      <c r="A134" s="334">
        <v>116</v>
      </c>
      <c r="B134" s="268" t="s">
        <v>881</v>
      </c>
      <c r="C134" s="230" t="s">
        <v>311</v>
      </c>
      <c r="D134" s="230" t="s">
        <v>312</v>
      </c>
      <c r="E134" s="230"/>
      <c r="F134" s="275" t="s">
        <v>545</v>
      </c>
      <c r="G134" s="266">
        <v>315</v>
      </c>
    </row>
    <row r="135" spans="1:7" x14ac:dyDescent="0.25">
      <c r="A135" s="334">
        <v>117</v>
      </c>
      <c r="B135" s="268" t="s">
        <v>882</v>
      </c>
      <c r="C135" s="28" t="s">
        <v>1302</v>
      </c>
      <c r="D135" s="28" t="s">
        <v>1300</v>
      </c>
      <c r="E135" s="28"/>
      <c r="F135" s="275" t="s">
        <v>545</v>
      </c>
      <c r="G135" s="266">
        <v>419</v>
      </c>
    </row>
    <row r="136" spans="1:7" x14ac:dyDescent="0.25">
      <c r="A136" s="334">
        <v>118</v>
      </c>
      <c r="B136" s="279" t="s">
        <v>883</v>
      </c>
      <c r="C136" s="280" t="s">
        <v>1303</v>
      </c>
      <c r="D136" s="280" t="s">
        <v>1301</v>
      </c>
      <c r="E136" s="280"/>
      <c r="F136" s="281" t="s">
        <v>545</v>
      </c>
      <c r="G136" s="266">
        <v>315</v>
      </c>
    </row>
    <row r="137" spans="1:7" x14ac:dyDescent="0.25">
      <c r="A137" s="334">
        <v>119</v>
      </c>
      <c r="B137" s="279" t="s">
        <v>884</v>
      </c>
      <c r="C137" s="280" t="s">
        <v>1304</v>
      </c>
      <c r="D137" s="280" t="s">
        <v>1306</v>
      </c>
      <c r="E137" s="280"/>
      <c r="F137" s="281" t="s">
        <v>545</v>
      </c>
      <c r="G137" s="266">
        <v>419</v>
      </c>
    </row>
    <row r="138" spans="1:7" x14ac:dyDescent="0.25">
      <c r="A138" s="334">
        <v>120</v>
      </c>
      <c r="B138" s="279" t="s">
        <v>885</v>
      </c>
      <c r="C138" s="280" t="s">
        <v>1305</v>
      </c>
      <c r="D138" s="280" t="s">
        <v>1307</v>
      </c>
      <c r="E138" s="280"/>
      <c r="F138" s="281" t="s">
        <v>545</v>
      </c>
      <c r="G138" s="266">
        <v>315</v>
      </c>
    </row>
    <row r="139" spans="1:7" x14ac:dyDescent="0.25">
      <c r="A139" s="334">
        <v>121</v>
      </c>
      <c r="B139" s="279" t="s">
        <v>886</v>
      </c>
      <c r="C139" s="280" t="s">
        <v>275</v>
      </c>
      <c r="D139" s="280" t="s">
        <v>1308</v>
      </c>
      <c r="E139" s="280"/>
      <c r="F139" s="281" t="s">
        <v>545</v>
      </c>
      <c r="G139" s="266">
        <v>419</v>
      </c>
    </row>
    <row r="140" spans="1:7" x14ac:dyDescent="0.25">
      <c r="A140" s="334">
        <v>122</v>
      </c>
      <c r="B140" s="279" t="s">
        <v>1310</v>
      </c>
      <c r="C140" s="280" t="s">
        <v>276</v>
      </c>
      <c r="D140" s="280" t="s">
        <v>1309</v>
      </c>
      <c r="E140" s="280"/>
      <c r="F140" s="281" t="s">
        <v>545</v>
      </c>
      <c r="G140" s="266">
        <v>315</v>
      </c>
    </row>
    <row r="141" spans="1:7" x14ac:dyDescent="0.25">
      <c r="A141" s="334">
        <v>123</v>
      </c>
      <c r="B141" s="279" t="s">
        <v>1487</v>
      </c>
      <c r="C141" s="280" t="s">
        <v>1489</v>
      </c>
      <c r="D141" s="280" t="s">
        <v>1535</v>
      </c>
      <c r="E141" s="280"/>
      <c r="F141" s="281" t="s">
        <v>545</v>
      </c>
      <c r="G141" s="266">
        <v>420</v>
      </c>
    </row>
    <row r="142" spans="1:7" x14ac:dyDescent="0.25">
      <c r="A142" s="334">
        <v>124</v>
      </c>
      <c r="B142" s="279" t="s">
        <v>1488</v>
      </c>
      <c r="C142" s="280" t="s">
        <v>1490</v>
      </c>
      <c r="D142" s="280" t="s">
        <v>1536</v>
      </c>
      <c r="E142" s="280"/>
      <c r="F142" s="281" t="s">
        <v>545</v>
      </c>
      <c r="G142" s="266">
        <v>315</v>
      </c>
    </row>
    <row r="143" spans="1:7" x14ac:dyDescent="0.25">
      <c r="A143" s="334">
        <v>125</v>
      </c>
      <c r="B143" s="279" t="s">
        <v>1539</v>
      </c>
      <c r="C143" s="280" t="s">
        <v>1541</v>
      </c>
      <c r="D143" s="280" t="s">
        <v>1537</v>
      </c>
      <c r="E143" s="280"/>
      <c r="F143" s="281" t="s">
        <v>545</v>
      </c>
      <c r="G143" s="266">
        <v>420</v>
      </c>
    </row>
    <row r="144" spans="1:7" x14ac:dyDescent="0.25">
      <c r="A144" s="334">
        <v>126</v>
      </c>
      <c r="B144" s="279" t="s">
        <v>1540</v>
      </c>
      <c r="C144" s="280" t="s">
        <v>1542</v>
      </c>
      <c r="D144" s="280" t="s">
        <v>1538</v>
      </c>
      <c r="E144" s="280"/>
      <c r="F144" s="281" t="s">
        <v>545</v>
      </c>
      <c r="G144" s="266">
        <v>315</v>
      </c>
    </row>
    <row r="145" spans="1:7" x14ac:dyDescent="0.25">
      <c r="A145" s="334">
        <v>127</v>
      </c>
      <c r="B145" s="279" t="s">
        <v>1596</v>
      </c>
      <c r="C145" s="230" t="s">
        <v>281</v>
      </c>
      <c r="D145" s="230" t="s">
        <v>282</v>
      </c>
      <c r="E145" s="230" t="s">
        <v>1240</v>
      </c>
      <c r="F145" s="281" t="s">
        <v>545</v>
      </c>
      <c r="G145" s="266">
        <v>700</v>
      </c>
    </row>
    <row r="146" spans="1:7" x14ac:dyDescent="0.25">
      <c r="A146" s="334">
        <v>128</v>
      </c>
      <c r="B146" s="279" t="s">
        <v>1597</v>
      </c>
      <c r="C146" s="230" t="s">
        <v>283</v>
      </c>
      <c r="D146" s="230" t="s">
        <v>284</v>
      </c>
      <c r="E146" s="230" t="s">
        <v>1240</v>
      </c>
      <c r="F146" s="281" t="s">
        <v>545</v>
      </c>
      <c r="G146" s="266">
        <v>525</v>
      </c>
    </row>
    <row r="147" spans="1:7" x14ac:dyDescent="0.25">
      <c r="A147" s="334">
        <v>129</v>
      </c>
      <c r="B147" s="279" t="s">
        <v>1598</v>
      </c>
      <c r="C147" s="230" t="s">
        <v>1606</v>
      </c>
      <c r="D147" s="230" t="s">
        <v>1602</v>
      </c>
      <c r="E147" s="230"/>
      <c r="F147" s="281" t="s">
        <v>545</v>
      </c>
      <c r="G147" s="266">
        <v>420</v>
      </c>
    </row>
    <row r="148" spans="1:7" x14ac:dyDescent="0.25">
      <c r="A148" s="334">
        <v>130</v>
      </c>
      <c r="B148" s="279" t="s">
        <v>1599</v>
      </c>
      <c r="C148" s="230" t="s">
        <v>1607</v>
      </c>
      <c r="D148" s="230" t="s">
        <v>1603</v>
      </c>
      <c r="E148" s="230"/>
      <c r="F148" s="281" t="s">
        <v>545</v>
      </c>
      <c r="G148" s="266">
        <v>315</v>
      </c>
    </row>
    <row r="149" spans="1:7" x14ac:dyDescent="0.25">
      <c r="A149" s="334">
        <v>131</v>
      </c>
      <c r="B149" s="279" t="s">
        <v>1600</v>
      </c>
      <c r="C149" s="230" t="s">
        <v>1608</v>
      </c>
      <c r="D149" s="230" t="s">
        <v>1604</v>
      </c>
      <c r="E149" s="230"/>
      <c r="F149" s="281" t="s">
        <v>545</v>
      </c>
      <c r="G149" s="266">
        <v>420</v>
      </c>
    </row>
    <row r="150" spans="1:7" x14ac:dyDescent="0.25">
      <c r="A150" s="334">
        <v>132</v>
      </c>
      <c r="B150" s="279" t="s">
        <v>1601</v>
      </c>
      <c r="C150" s="230" t="s">
        <v>1609</v>
      </c>
      <c r="D150" s="230" t="s">
        <v>1605</v>
      </c>
      <c r="E150" s="230"/>
      <c r="F150" s="281" t="s">
        <v>545</v>
      </c>
      <c r="G150" s="266">
        <v>315</v>
      </c>
    </row>
    <row r="151" spans="1:7" x14ac:dyDescent="0.25">
      <c r="A151" s="334">
        <v>133</v>
      </c>
      <c r="B151" s="279" t="s">
        <v>1636</v>
      </c>
      <c r="C151" s="230" t="s">
        <v>271</v>
      </c>
      <c r="D151" s="230" t="s">
        <v>272</v>
      </c>
      <c r="E151" s="230" t="s">
        <v>1240</v>
      </c>
      <c r="F151" s="281" t="s">
        <v>545</v>
      </c>
      <c r="G151" s="266">
        <v>700</v>
      </c>
    </row>
    <row r="152" spans="1:7" x14ac:dyDescent="0.25">
      <c r="A152" s="334">
        <v>134</v>
      </c>
      <c r="B152" s="279" t="s">
        <v>1637</v>
      </c>
      <c r="C152" s="230" t="s">
        <v>273</v>
      </c>
      <c r="D152" s="230" t="s">
        <v>274</v>
      </c>
      <c r="E152" s="230" t="s">
        <v>1240</v>
      </c>
      <c r="F152" s="281" t="s">
        <v>545</v>
      </c>
      <c r="G152" s="266">
        <v>525</v>
      </c>
    </row>
    <row r="153" spans="1:7" x14ac:dyDescent="0.25">
      <c r="A153" s="264"/>
      <c r="B153" s="268" t="s">
        <v>887</v>
      </c>
      <c r="C153" s="267"/>
      <c r="D153" s="271" t="s">
        <v>133</v>
      </c>
      <c r="E153" s="267"/>
      <c r="F153" s="240"/>
      <c r="G153" s="266"/>
    </row>
    <row r="154" spans="1:7" x14ac:dyDescent="0.25">
      <c r="A154" s="264">
        <v>135</v>
      </c>
      <c r="B154" s="268" t="s">
        <v>888</v>
      </c>
      <c r="C154" s="28" t="s">
        <v>323</v>
      </c>
      <c r="D154" s="28" t="s">
        <v>324</v>
      </c>
      <c r="E154" s="28"/>
      <c r="F154" s="240" t="s">
        <v>28</v>
      </c>
      <c r="G154" s="266">
        <v>193</v>
      </c>
    </row>
    <row r="155" spans="1:7" ht="30" x14ac:dyDescent="0.25">
      <c r="A155" s="264">
        <v>136</v>
      </c>
      <c r="B155" s="265" t="s">
        <v>889</v>
      </c>
      <c r="C155" s="237" t="s">
        <v>325</v>
      </c>
      <c r="D155" s="237" t="s">
        <v>326</v>
      </c>
      <c r="E155" s="237"/>
      <c r="F155" s="282" t="s">
        <v>28</v>
      </c>
      <c r="G155" s="266">
        <v>206</v>
      </c>
    </row>
    <row r="156" spans="1:7" x14ac:dyDescent="0.25">
      <c r="A156" s="334">
        <v>137</v>
      </c>
      <c r="B156" s="268" t="s">
        <v>890</v>
      </c>
      <c r="C156" s="28" t="s">
        <v>327</v>
      </c>
      <c r="D156" s="28" t="s">
        <v>328</v>
      </c>
      <c r="E156" s="28"/>
      <c r="F156" s="240" t="s">
        <v>28</v>
      </c>
      <c r="G156" s="266">
        <v>174</v>
      </c>
    </row>
    <row r="157" spans="1:7" x14ac:dyDescent="0.25">
      <c r="A157" s="334">
        <v>138</v>
      </c>
      <c r="B157" s="268" t="s">
        <v>891</v>
      </c>
      <c r="C157" s="28" t="s">
        <v>329</v>
      </c>
      <c r="D157" s="28" t="s">
        <v>330</v>
      </c>
      <c r="E157" s="28"/>
      <c r="F157" s="240" t="s">
        <v>28</v>
      </c>
      <c r="G157" s="266">
        <v>174</v>
      </c>
    </row>
    <row r="158" spans="1:7" x14ac:dyDescent="0.25">
      <c r="A158" s="334">
        <v>139</v>
      </c>
      <c r="B158" s="268" t="s">
        <v>892</v>
      </c>
      <c r="C158" s="28" t="s">
        <v>331</v>
      </c>
      <c r="D158" s="28" t="s">
        <v>332</v>
      </c>
      <c r="E158" s="28"/>
      <c r="F158" s="240" t="s">
        <v>28</v>
      </c>
      <c r="G158" s="266">
        <v>174</v>
      </c>
    </row>
    <row r="159" spans="1:7" x14ac:dyDescent="0.25">
      <c r="A159" s="334">
        <v>140</v>
      </c>
      <c r="B159" s="268" t="s">
        <v>893</v>
      </c>
      <c r="C159" s="28" t="s">
        <v>333</v>
      </c>
      <c r="D159" s="28" t="s">
        <v>334</v>
      </c>
      <c r="E159" s="28"/>
      <c r="F159" s="240" t="s">
        <v>28</v>
      </c>
      <c r="G159" s="266">
        <v>206</v>
      </c>
    </row>
    <row r="160" spans="1:7" x14ac:dyDescent="0.25">
      <c r="A160" s="334">
        <v>141</v>
      </c>
      <c r="B160" s="268" t="s">
        <v>894</v>
      </c>
      <c r="C160" s="28" t="s">
        <v>335</v>
      </c>
      <c r="D160" s="28" t="s">
        <v>336</v>
      </c>
      <c r="E160" s="28"/>
      <c r="F160" s="240" t="s">
        <v>28</v>
      </c>
      <c r="G160" s="266">
        <v>206</v>
      </c>
    </row>
    <row r="161" spans="1:7" x14ac:dyDescent="0.25">
      <c r="A161" s="334">
        <v>142</v>
      </c>
      <c r="B161" s="268" t="s">
        <v>895</v>
      </c>
      <c r="C161" s="28" t="s">
        <v>337</v>
      </c>
      <c r="D161" s="28" t="s">
        <v>338</v>
      </c>
      <c r="E161" s="28"/>
      <c r="F161" s="240" t="s">
        <v>28</v>
      </c>
      <c r="G161" s="266">
        <v>206</v>
      </c>
    </row>
    <row r="162" spans="1:7" x14ac:dyDescent="0.25">
      <c r="A162" s="334">
        <v>143</v>
      </c>
      <c r="B162" s="268" t="s">
        <v>896</v>
      </c>
      <c r="C162" s="28" t="s">
        <v>339</v>
      </c>
      <c r="D162" s="28" t="s">
        <v>340</v>
      </c>
      <c r="E162" s="28"/>
      <c r="F162" s="240" t="s">
        <v>28</v>
      </c>
      <c r="G162" s="266">
        <v>206</v>
      </c>
    </row>
    <row r="163" spans="1:7" x14ac:dyDescent="0.25">
      <c r="A163" s="334">
        <v>144</v>
      </c>
      <c r="B163" s="268" t="s">
        <v>897</v>
      </c>
      <c r="C163" s="28" t="s">
        <v>341</v>
      </c>
      <c r="D163" s="28" t="s">
        <v>342</v>
      </c>
      <c r="E163" s="28"/>
      <c r="F163" s="240" t="s">
        <v>28</v>
      </c>
      <c r="G163" s="266">
        <v>206</v>
      </c>
    </row>
    <row r="164" spans="1:7" x14ac:dyDescent="0.25">
      <c r="A164" s="334">
        <v>145</v>
      </c>
      <c r="B164" s="268" t="s">
        <v>898</v>
      </c>
      <c r="C164" s="28" t="s">
        <v>343</v>
      </c>
      <c r="D164" s="28" t="s">
        <v>344</v>
      </c>
      <c r="E164" s="28"/>
      <c r="F164" s="240" t="s">
        <v>28</v>
      </c>
      <c r="G164" s="266">
        <v>206</v>
      </c>
    </row>
    <row r="165" spans="1:7" x14ac:dyDescent="0.25">
      <c r="A165" s="334">
        <v>146</v>
      </c>
      <c r="B165" s="268" t="s">
        <v>899</v>
      </c>
      <c r="C165" s="28" t="s">
        <v>345</v>
      </c>
      <c r="D165" s="28" t="s">
        <v>346</v>
      </c>
      <c r="E165" s="28"/>
      <c r="F165" s="240" t="s">
        <v>28</v>
      </c>
      <c r="G165" s="266">
        <v>206</v>
      </c>
    </row>
    <row r="166" spans="1:7" x14ac:dyDescent="0.25">
      <c r="A166" s="334">
        <v>147</v>
      </c>
      <c r="B166" s="268" t="s">
        <v>900</v>
      </c>
      <c r="C166" s="28" t="s">
        <v>347</v>
      </c>
      <c r="D166" s="28" t="s">
        <v>348</v>
      </c>
      <c r="E166" s="28"/>
      <c r="F166" s="240" t="s">
        <v>28</v>
      </c>
      <c r="G166" s="266">
        <v>206</v>
      </c>
    </row>
    <row r="167" spans="1:7" x14ac:dyDescent="0.25">
      <c r="A167" s="334">
        <v>148</v>
      </c>
      <c r="B167" s="268" t="s">
        <v>901</v>
      </c>
      <c r="C167" s="28" t="s">
        <v>349</v>
      </c>
      <c r="D167" s="28" t="s">
        <v>350</v>
      </c>
      <c r="E167" s="28"/>
      <c r="F167" s="240" t="s">
        <v>28</v>
      </c>
      <c r="G167" s="266">
        <v>206</v>
      </c>
    </row>
    <row r="168" spans="1:7" x14ac:dyDescent="0.25">
      <c r="A168" s="334">
        <v>149</v>
      </c>
      <c r="B168" s="268" t="s">
        <v>902</v>
      </c>
      <c r="C168" s="28" t="s">
        <v>351</v>
      </c>
      <c r="D168" s="28" t="s">
        <v>352</v>
      </c>
      <c r="E168" s="28"/>
      <c r="F168" s="240" t="s">
        <v>28</v>
      </c>
      <c r="G168" s="266">
        <v>206</v>
      </c>
    </row>
    <row r="169" spans="1:7" x14ac:dyDescent="0.25">
      <c r="A169" s="334">
        <v>150</v>
      </c>
      <c r="B169" s="268" t="s">
        <v>903</v>
      </c>
      <c r="C169" s="28" t="s">
        <v>353</v>
      </c>
      <c r="D169" s="28" t="s">
        <v>354</v>
      </c>
      <c r="E169" s="28"/>
      <c r="F169" s="240" t="s">
        <v>28</v>
      </c>
      <c r="G169" s="266">
        <v>206</v>
      </c>
    </row>
    <row r="170" spans="1:7" x14ac:dyDescent="0.25">
      <c r="A170" s="334">
        <v>151</v>
      </c>
      <c r="B170" s="268" t="s">
        <v>904</v>
      </c>
      <c r="C170" s="28" t="s">
        <v>355</v>
      </c>
      <c r="D170" s="28" t="s">
        <v>356</v>
      </c>
      <c r="E170" s="28"/>
      <c r="F170" s="240" t="s">
        <v>28</v>
      </c>
      <c r="G170" s="266">
        <v>206</v>
      </c>
    </row>
    <row r="171" spans="1:7" x14ac:dyDescent="0.25">
      <c r="A171" s="334">
        <v>152</v>
      </c>
      <c r="B171" s="268" t="s">
        <v>905</v>
      </c>
      <c r="C171" s="28" t="s">
        <v>357</v>
      </c>
      <c r="D171" s="28" t="s">
        <v>358</v>
      </c>
      <c r="E171" s="28"/>
      <c r="F171" s="240" t="s">
        <v>28</v>
      </c>
      <c r="G171" s="266">
        <v>206</v>
      </c>
    </row>
    <row r="172" spans="1:7" x14ac:dyDescent="0.25">
      <c r="A172" s="334">
        <v>153</v>
      </c>
      <c r="B172" s="268" t="s">
        <v>906</v>
      </c>
      <c r="C172" s="28" t="s">
        <v>359</v>
      </c>
      <c r="D172" s="28" t="s">
        <v>360</v>
      </c>
      <c r="E172" s="28"/>
      <c r="F172" s="240" t="s">
        <v>28</v>
      </c>
      <c r="G172" s="266">
        <v>206</v>
      </c>
    </row>
    <row r="173" spans="1:7" x14ac:dyDescent="0.25">
      <c r="A173" s="334">
        <v>154</v>
      </c>
      <c r="B173" s="268" t="s">
        <v>907</v>
      </c>
      <c r="C173" s="28" t="s">
        <v>361</v>
      </c>
      <c r="D173" s="28" t="s">
        <v>362</v>
      </c>
      <c r="E173" s="28"/>
      <c r="F173" s="240" t="s">
        <v>28</v>
      </c>
      <c r="G173" s="266">
        <v>206</v>
      </c>
    </row>
    <row r="174" spans="1:7" x14ac:dyDescent="0.25">
      <c r="A174" s="334">
        <v>155</v>
      </c>
      <c r="B174" s="268" t="s">
        <v>908</v>
      </c>
      <c r="C174" s="28" t="s">
        <v>367</v>
      </c>
      <c r="D174" s="28" t="s">
        <v>368</v>
      </c>
      <c r="E174" s="28"/>
      <c r="F174" s="240" t="s">
        <v>28</v>
      </c>
      <c r="G174" s="266">
        <v>206</v>
      </c>
    </row>
    <row r="175" spans="1:7" x14ac:dyDescent="0.25">
      <c r="A175" s="334">
        <v>156</v>
      </c>
      <c r="B175" s="268" t="s">
        <v>909</v>
      </c>
      <c r="C175" s="28" t="s">
        <v>363</v>
      </c>
      <c r="D175" s="28" t="s">
        <v>364</v>
      </c>
      <c r="E175" s="28"/>
      <c r="F175" s="240" t="s">
        <v>28</v>
      </c>
      <c r="G175" s="266">
        <v>206</v>
      </c>
    </row>
    <row r="176" spans="1:7" x14ac:dyDescent="0.25">
      <c r="A176" s="334">
        <v>157</v>
      </c>
      <c r="B176" s="268" t="s">
        <v>910</v>
      </c>
      <c r="C176" s="28" t="s">
        <v>365</v>
      </c>
      <c r="D176" s="28" t="s">
        <v>366</v>
      </c>
      <c r="E176" s="28"/>
      <c r="F176" s="240" t="s">
        <v>28</v>
      </c>
      <c r="G176" s="266">
        <v>206</v>
      </c>
    </row>
    <row r="177" spans="1:7" x14ac:dyDescent="0.25">
      <c r="A177" s="334">
        <v>158</v>
      </c>
      <c r="B177" s="268" t="s">
        <v>911</v>
      </c>
      <c r="C177" s="28" t="s">
        <v>369</v>
      </c>
      <c r="D177" s="28" t="s">
        <v>370</v>
      </c>
      <c r="E177" s="28"/>
      <c r="F177" s="240" t="s">
        <v>28</v>
      </c>
      <c r="G177" s="266">
        <v>206</v>
      </c>
    </row>
    <row r="178" spans="1:7" x14ac:dyDescent="0.25">
      <c r="A178" s="334">
        <v>159</v>
      </c>
      <c r="B178" s="268" t="s">
        <v>912</v>
      </c>
      <c r="C178" s="28" t="s">
        <v>371</v>
      </c>
      <c r="D178" s="28" t="s">
        <v>372</v>
      </c>
      <c r="E178" s="28"/>
      <c r="F178" s="240" t="s">
        <v>28</v>
      </c>
      <c r="G178" s="266">
        <v>206</v>
      </c>
    </row>
    <row r="179" spans="1:7" x14ac:dyDescent="0.25">
      <c r="A179" s="334">
        <v>160</v>
      </c>
      <c r="B179" s="268" t="s">
        <v>913</v>
      </c>
      <c r="C179" s="28" t="s">
        <v>373</v>
      </c>
      <c r="D179" s="28" t="s">
        <v>374</v>
      </c>
      <c r="E179" s="28"/>
      <c r="F179" s="240" t="s">
        <v>28</v>
      </c>
      <c r="G179" s="266">
        <v>206</v>
      </c>
    </row>
    <row r="180" spans="1:7" ht="30" x14ac:dyDescent="0.25">
      <c r="A180" s="334">
        <v>161</v>
      </c>
      <c r="B180" s="265" t="s">
        <v>914</v>
      </c>
      <c r="C180" s="237" t="s">
        <v>375</v>
      </c>
      <c r="D180" s="237" t="s">
        <v>376</v>
      </c>
      <c r="E180" s="237"/>
      <c r="F180" s="282" t="s">
        <v>28</v>
      </c>
      <c r="G180" s="266">
        <v>206</v>
      </c>
    </row>
    <row r="181" spans="1:7" x14ac:dyDescent="0.25">
      <c r="A181" s="334">
        <v>162</v>
      </c>
      <c r="B181" s="268" t="s">
        <v>915</v>
      </c>
      <c r="C181" s="28" t="s">
        <v>377</v>
      </c>
      <c r="D181" s="28" t="s">
        <v>378</v>
      </c>
      <c r="E181" s="28"/>
      <c r="F181" s="240" t="s">
        <v>28</v>
      </c>
      <c r="G181" s="266">
        <v>206</v>
      </c>
    </row>
    <row r="182" spans="1:7" x14ac:dyDescent="0.25">
      <c r="A182" s="334">
        <v>163</v>
      </c>
      <c r="B182" s="268" t="s">
        <v>916</v>
      </c>
      <c r="C182" s="28" t="s">
        <v>379</v>
      </c>
      <c r="D182" s="28" t="s">
        <v>380</v>
      </c>
      <c r="E182" s="28"/>
      <c r="F182" s="240" t="s">
        <v>28</v>
      </c>
      <c r="G182" s="266">
        <v>206</v>
      </c>
    </row>
    <row r="183" spans="1:7" x14ac:dyDescent="0.25">
      <c r="A183" s="334">
        <v>164</v>
      </c>
      <c r="B183" s="268" t="s">
        <v>917</v>
      </c>
      <c r="C183" s="28" t="s">
        <v>381</v>
      </c>
      <c r="D183" s="28" t="s">
        <v>382</v>
      </c>
      <c r="E183" s="28"/>
      <c r="F183" s="240" t="s">
        <v>28</v>
      </c>
      <c r="G183" s="266">
        <v>206</v>
      </c>
    </row>
    <row r="184" spans="1:7" x14ac:dyDescent="0.25">
      <c r="A184" s="334">
        <v>165</v>
      </c>
      <c r="B184" s="268" t="s">
        <v>918</v>
      </c>
      <c r="C184" s="28" t="s">
        <v>383</v>
      </c>
      <c r="D184" s="28" t="s">
        <v>384</v>
      </c>
      <c r="E184" s="28"/>
      <c r="F184" s="240" t="s">
        <v>28</v>
      </c>
      <c r="G184" s="266">
        <v>206</v>
      </c>
    </row>
    <row r="185" spans="1:7" x14ac:dyDescent="0.25">
      <c r="A185" s="334">
        <v>166</v>
      </c>
      <c r="B185" s="268" t="s">
        <v>919</v>
      </c>
      <c r="C185" s="28" t="s">
        <v>385</v>
      </c>
      <c r="D185" s="28" t="s">
        <v>386</v>
      </c>
      <c r="E185" s="28"/>
      <c r="F185" s="240" t="s">
        <v>28</v>
      </c>
      <c r="G185" s="266">
        <v>175</v>
      </c>
    </row>
    <row r="186" spans="1:7" x14ac:dyDescent="0.25">
      <c r="A186" s="334">
        <v>167</v>
      </c>
      <c r="B186" s="268" t="s">
        <v>920</v>
      </c>
      <c r="C186" s="28" t="s">
        <v>387</v>
      </c>
      <c r="D186" s="28" t="s">
        <v>388</v>
      </c>
      <c r="E186" s="28"/>
      <c r="F186" s="240" t="s">
        <v>28</v>
      </c>
      <c r="G186" s="266">
        <v>193</v>
      </c>
    </row>
    <row r="187" spans="1:7" x14ac:dyDescent="0.25">
      <c r="A187" s="334">
        <v>168</v>
      </c>
      <c r="B187" s="268" t="s">
        <v>921</v>
      </c>
      <c r="C187" s="28" t="s">
        <v>389</v>
      </c>
      <c r="D187" s="28" t="s">
        <v>390</v>
      </c>
      <c r="E187" s="28"/>
      <c r="F187" s="240" t="s">
        <v>28</v>
      </c>
      <c r="G187" s="266">
        <v>206</v>
      </c>
    </row>
    <row r="188" spans="1:7" x14ac:dyDescent="0.25">
      <c r="A188" s="334">
        <v>169</v>
      </c>
      <c r="B188" s="268" t="s">
        <v>922</v>
      </c>
      <c r="C188" s="28" t="s">
        <v>391</v>
      </c>
      <c r="D188" s="28" t="s">
        <v>392</v>
      </c>
      <c r="E188" s="28"/>
      <c r="F188" s="240" t="s">
        <v>28</v>
      </c>
      <c r="G188" s="266">
        <v>206</v>
      </c>
    </row>
    <row r="189" spans="1:7" x14ac:dyDescent="0.25">
      <c r="A189" s="334">
        <v>170</v>
      </c>
      <c r="B189" s="268" t="s">
        <v>923</v>
      </c>
      <c r="C189" s="28" t="s">
        <v>393</v>
      </c>
      <c r="D189" s="28" t="s">
        <v>394</v>
      </c>
      <c r="E189" s="28"/>
      <c r="F189" s="240" t="s">
        <v>28</v>
      </c>
      <c r="G189" s="266">
        <v>206</v>
      </c>
    </row>
    <row r="190" spans="1:7" x14ac:dyDescent="0.25">
      <c r="A190" s="334">
        <v>171</v>
      </c>
      <c r="B190" s="268" t="s">
        <v>924</v>
      </c>
      <c r="C190" s="28" t="s">
        <v>395</v>
      </c>
      <c r="D190" s="28" t="s">
        <v>396</v>
      </c>
      <c r="E190" s="28"/>
      <c r="F190" s="240" t="s">
        <v>28</v>
      </c>
      <c r="G190" s="266">
        <v>206</v>
      </c>
    </row>
    <row r="191" spans="1:7" x14ac:dyDescent="0.25">
      <c r="A191" s="334">
        <v>172</v>
      </c>
      <c r="B191" s="268" t="s">
        <v>925</v>
      </c>
      <c r="C191" s="28" t="s">
        <v>397</v>
      </c>
      <c r="D191" s="28" t="s">
        <v>398</v>
      </c>
      <c r="E191" s="28"/>
      <c r="F191" s="240" t="s">
        <v>28</v>
      </c>
      <c r="G191" s="266">
        <v>206</v>
      </c>
    </row>
    <row r="192" spans="1:7" x14ac:dyDescent="0.25">
      <c r="A192" s="334">
        <v>173</v>
      </c>
      <c r="B192" s="268" t="s">
        <v>926</v>
      </c>
      <c r="C192" s="28" t="s">
        <v>399</v>
      </c>
      <c r="D192" s="28" t="s">
        <v>400</v>
      </c>
      <c r="E192" s="28"/>
      <c r="F192" s="240" t="s">
        <v>28</v>
      </c>
      <c r="G192" s="266">
        <v>206</v>
      </c>
    </row>
    <row r="193" spans="1:7" x14ac:dyDescent="0.25">
      <c r="A193" s="334">
        <v>174</v>
      </c>
      <c r="B193" s="268" t="s">
        <v>927</v>
      </c>
      <c r="C193" s="28" t="s">
        <v>401</v>
      </c>
      <c r="D193" s="28" t="s">
        <v>402</v>
      </c>
      <c r="E193" s="28"/>
      <c r="F193" s="240" t="s">
        <v>28</v>
      </c>
      <c r="G193" s="266">
        <v>196</v>
      </c>
    </row>
    <row r="194" spans="1:7" ht="30" x14ac:dyDescent="0.25">
      <c r="A194" s="334">
        <v>175</v>
      </c>
      <c r="B194" s="265" t="s">
        <v>928</v>
      </c>
      <c r="C194" s="237" t="s">
        <v>403</v>
      </c>
      <c r="D194" s="237" t="s">
        <v>414</v>
      </c>
      <c r="E194" s="237"/>
      <c r="F194" s="282" t="s">
        <v>28</v>
      </c>
      <c r="G194" s="266">
        <v>206</v>
      </c>
    </row>
    <row r="195" spans="1:7" x14ac:dyDescent="0.25">
      <c r="A195" s="334">
        <v>176</v>
      </c>
      <c r="B195" s="268" t="s">
        <v>929</v>
      </c>
      <c r="C195" s="28" t="s">
        <v>404</v>
      </c>
      <c r="D195" s="28" t="s">
        <v>405</v>
      </c>
      <c r="E195" s="28"/>
      <c r="F195" s="240" t="s">
        <v>28</v>
      </c>
      <c r="G195" s="266">
        <v>206</v>
      </c>
    </row>
    <row r="196" spans="1:7" ht="19.5" customHeight="1" x14ac:dyDescent="0.25">
      <c r="A196" s="334">
        <v>177</v>
      </c>
      <c r="B196" s="265" t="s">
        <v>930</v>
      </c>
      <c r="C196" s="237" t="s">
        <v>406</v>
      </c>
      <c r="D196" s="237" t="s">
        <v>413</v>
      </c>
      <c r="E196" s="237"/>
      <c r="F196" s="282" t="s">
        <v>28</v>
      </c>
      <c r="G196" s="266">
        <v>392</v>
      </c>
    </row>
    <row r="197" spans="1:7" x14ac:dyDescent="0.25">
      <c r="A197" s="334">
        <v>178</v>
      </c>
      <c r="B197" s="268" t="s">
        <v>931</v>
      </c>
      <c r="C197" s="28" t="s">
        <v>407</v>
      </c>
      <c r="D197" s="28" t="s">
        <v>408</v>
      </c>
      <c r="E197" s="28"/>
      <c r="F197" s="240" t="s">
        <v>28</v>
      </c>
      <c r="G197" s="266">
        <v>392</v>
      </c>
    </row>
    <row r="198" spans="1:7" x14ac:dyDescent="0.25">
      <c r="A198" s="334">
        <v>179</v>
      </c>
      <c r="B198" s="268" t="s">
        <v>932</v>
      </c>
      <c r="C198" s="28" t="s">
        <v>409</v>
      </c>
      <c r="D198" s="28" t="s">
        <v>410</v>
      </c>
      <c r="E198" s="28"/>
      <c r="F198" s="240" t="s">
        <v>28</v>
      </c>
      <c r="G198" s="266">
        <v>392</v>
      </c>
    </row>
    <row r="199" spans="1:7" x14ac:dyDescent="0.25">
      <c r="A199" s="334">
        <v>180</v>
      </c>
      <c r="B199" s="268" t="s">
        <v>933</v>
      </c>
      <c r="C199" s="28" t="s">
        <v>411</v>
      </c>
      <c r="D199" s="28" t="s">
        <v>412</v>
      </c>
      <c r="E199" s="28"/>
      <c r="F199" s="240" t="s">
        <v>28</v>
      </c>
      <c r="G199" s="266">
        <v>206</v>
      </c>
    </row>
    <row r="200" spans="1:7" x14ac:dyDescent="0.25">
      <c r="A200" s="334">
        <v>181</v>
      </c>
      <c r="B200" s="268" t="s">
        <v>934</v>
      </c>
      <c r="C200" s="267" t="s">
        <v>1568</v>
      </c>
      <c r="D200" s="267" t="s">
        <v>132</v>
      </c>
      <c r="E200" s="267"/>
      <c r="F200" s="240" t="s">
        <v>28</v>
      </c>
      <c r="G200" s="266">
        <v>2628</v>
      </c>
    </row>
    <row r="201" spans="1:7" x14ac:dyDescent="0.25">
      <c r="A201" s="264"/>
      <c r="B201" s="268" t="s">
        <v>935</v>
      </c>
      <c r="C201" s="267"/>
      <c r="D201" s="271" t="s">
        <v>772</v>
      </c>
      <c r="E201" s="272"/>
      <c r="F201" s="240"/>
      <c r="G201" s="266"/>
    </row>
    <row r="202" spans="1:7" x14ac:dyDescent="0.25">
      <c r="A202" s="264">
        <v>182</v>
      </c>
      <c r="B202" s="265" t="s">
        <v>936</v>
      </c>
      <c r="C202" s="237" t="s">
        <v>316</v>
      </c>
      <c r="D202" s="237" t="s">
        <v>317</v>
      </c>
      <c r="E202" s="237"/>
      <c r="F202" s="282" t="s">
        <v>441</v>
      </c>
      <c r="G202" s="266">
        <v>53</v>
      </c>
    </row>
    <row r="203" spans="1:7" x14ac:dyDescent="0.25">
      <c r="A203" s="264">
        <v>183</v>
      </c>
      <c r="B203" s="265" t="s">
        <v>937</v>
      </c>
      <c r="C203" s="236" t="s">
        <v>238</v>
      </c>
      <c r="D203" s="236" t="s">
        <v>239</v>
      </c>
      <c r="E203" s="236"/>
      <c r="F203" s="282" t="s">
        <v>441</v>
      </c>
      <c r="G203" s="266">
        <v>53</v>
      </c>
    </row>
    <row r="204" spans="1:7" x14ac:dyDescent="0.25">
      <c r="A204" s="334">
        <v>184</v>
      </c>
      <c r="B204" s="265" t="s">
        <v>938</v>
      </c>
      <c r="C204" s="237" t="s">
        <v>141</v>
      </c>
      <c r="D204" s="237" t="s">
        <v>142</v>
      </c>
      <c r="E204" s="237"/>
      <c r="F204" s="282" t="s">
        <v>441</v>
      </c>
      <c r="G204" s="266">
        <v>303</v>
      </c>
    </row>
    <row r="205" spans="1:7" x14ac:dyDescent="0.25">
      <c r="A205" s="334">
        <v>185</v>
      </c>
      <c r="B205" s="265" t="s">
        <v>939</v>
      </c>
      <c r="C205" s="237" t="s">
        <v>314</v>
      </c>
      <c r="D205" s="237" t="s">
        <v>315</v>
      </c>
      <c r="E205" s="237"/>
      <c r="F205" s="282" t="s">
        <v>441</v>
      </c>
      <c r="G205" s="266">
        <v>160</v>
      </c>
    </row>
    <row r="206" spans="1:7" x14ac:dyDescent="0.25">
      <c r="A206" s="334">
        <v>186</v>
      </c>
      <c r="B206" s="265" t="s">
        <v>940</v>
      </c>
      <c r="C206" s="237" t="s">
        <v>542</v>
      </c>
      <c r="D206" s="237" t="s">
        <v>543</v>
      </c>
      <c r="E206" s="237"/>
      <c r="F206" s="283" t="s">
        <v>28</v>
      </c>
      <c r="G206" s="266">
        <v>204</v>
      </c>
    </row>
    <row r="207" spans="1:7" x14ac:dyDescent="0.25">
      <c r="A207" s="334">
        <v>187</v>
      </c>
      <c r="B207" s="265" t="s">
        <v>941</v>
      </c>
      <c r="C207" s="234" t="s">
        <v>291</v>
      </c>
      <c r="D207" s="234" t="s">
        <v>292</v>
      </c>
      <c r="E207" s="234"/>
      <c r="F207" s="282" t="s">
        <v>441</v>
      </c>
      <c r="G207" s="266">
        <v>81</v>
      </c>
    </row>
    <row r="208" spans="1:7" x14ac:dyDescent="0.25">
      <c r="A208" s="334">
        <v>188</v>
      </c>
      <c r="B208" s="265" t="s">
        <v>942</v>
      </c>
      <c r="C208" s="234" t="s">
        <v>293</v>
      </c>
      <c r="D208" s="234" t="s">
        <v>294</v>
      </c>
      <c r="E208" s="234"/>
      <c r="F208" s="282" t="s">
        <v>441</v>
      </c>
      <c r="G208" s="266">
        <v>81</v>
      </c>
    </row>
    <row r="209" spans="1:9" x14ac:dyDescent="0.25">
      <c r="A209" s="334">
        <v>189</v>
      </c>
      <c r="B209" s="265" t="s">
        <v>943</v>
      </c>
      <c r="C209" s="237" t="s">
        <v>318</v>
      </c>
      <c r="D209" s="237" t="s">
        <v>319</v>
      </c>
      <c r="E209" s="237"/>
      <c r="F209" s="283" t="s">
        <v>28</v>
      </c>
      <c r="G209" s="266">
        <v>76</v>
      </c>
    </row>
    <row r="210" spans="1:9" x14ac:dyDescent="0.25">
      <c r="A210" s="334">
        <v>190</v>
      </c>
      <c r="B210" s="265" t="s">
        <v>944</v>
      </c>
      <c r="C210" s="237" t="s">
        <v>320</v>
      </c>
      <c r="D210" s="237" t="s">
        <v>321</v>
      </c>
      <c r="E210" s="237"/>
      <c r="F210" s="283" t="s">
        <v>28</v>
      </c>
      <c r="G210" s="266">
        <v>31</v>
      </c>
    </row>
    <row r="211" spans="1:9" x14ac:dyDescent="0.25">
      <c r="A211" s="334">
        <v>191</v>
      </c>
      <c r="B211" s="265" t="s">
        <v>945</v>
      </c>
      <c r="C211" s="237" t="s">
        <v>437</v>
      </c>
      <c r="D211" s="237" t="s">
        <v>438</v>
      </c>
      <c r="E211" s="237"/>
      <c r="F211" s="282" t="s">
        <v>441</v>
      </c>
      <c r="G211" s="266">
        <v>61</v>
      </c>
    </row>
    <row r="212" spans="1:9" x14ac:dyDescent="0.25">
      <c r="A212" s="334">
        <v>192</v>
      </c>
      <c r="B212" s="265" t="s">
        <v>946</v>
      </c>
      <c r="C212" s="284" t="s">
        <v>425</v>
      </c>
      <c r="D212" s="284" t="s">
        <v>426</v>
      </c>
      <c r="E212" s="285"/>
      <c r="F212" s="282" t="s">
        <v>441</v>
      </c>
      <c r="G212" s="266">
        <v>81</v>
      </c>
    </row>
    <row r="213" spans="1:9" x14ac:dyDescent="0.25">
      <c r="A213" s="334">
        <v>193</v>
      </c>
      <c r="B213" s="265" t="s">
        <v>947</v>
      </c>
      <c r="C213" s="284" t="s">
        <v>427</v>
      </c>
      <c r="D213" s="284" t="s">
        <v>428</v>
      </c>
      <c r="E213" s="285"/>
      <c r="F213" s="282" t="s">
        <v>441</v>
      </c>
      <c r="G213" s="266">
        <v>81</v>
      </c>
      <c r="H213" s="249"/>
      <c r="I213" s="249"/>
    </row>
    <row r="214" spans="1:9" x14ac:dyDescent="0.25">
      <c r="A214" s="334">
        <v>194</v>
      </c>
      <c r="B214" s="265" t="s">
        <v>948</v>
      </c>
      <c r="C214" s="237" t="s">
        <v>429</v>
      </c>
      <c r="D214" s="237" t="s">
        <v>430</v>
      </c>
      <c r="E214" s="237"/>
      <c r="F214" s="282" t="s">
        <v>441</v>
      </c>
      <c r="G214" s="266">
        <v>14</v>
      </c>
      <c r="H214" s="249"/>
      <c r="I214" s="249"/>
    </row>
    <row r="215" spans="1:9" x14ac:dyDescent="0.25">
      <c r="A215" s="334">
        <v>195</v>
      </c>
      <c r="B215" s="265" t="s">
        <v>949</v>
      </c>
      <c r="C215" s="237" t="s">
        <v>431</v>
      </c>
      <c r="D215" s="237" t="s">
        <v>432</v>
      </c>
      <c r="E215" s="237"/>
      <c r="F215" s="282" t="s">
        <v>441</v>
      </c>
      <c r="G215" s="266">
        <v>14</v>
      </c>
      <c r="H215" s="249"/>
      <c r="I215" s="249"/>
    </row>
    <row r="216" spans="1:9" x14ac:dyDescent="0.25">
      <c r="A216" s="334">
        <v>196</v>
      </c>
      <c r="B216" s="265" t="s">
        <v>950</v>
      </c>
      <c r="C216" s="237" t="s">
        <v>433</v>
      </c>
      <c r="D216" s="237" t="s">
        <v>434</v>
      </c>
      <c r="E216" s="237"/>
      <c r="F216" s="282" t="s">
        <v>441</v>
      </c>
      <c r="G216" s="266">
        <v>14</v>
      </c>
      <c r="H216" s="249"/>
      <c r="I216" s="249"/>
    </row>
    <row r="217" spans="1:9" x14ac:dyDescent="0.25">
      <c r="A217" s="334">
        <v>197</v>
      </c>
      <c r="B217" s="265" t="s">
        <v>951</v>
      </c>
      <c r="C217" s="237" t="s">
        <v>435</v>
      </c>
      <c r="D217" s="237" t="s">
        <v>436</v>
      </c>
      <c r="E217" s="237"/>
      <c r="F217" s="282" t="s">
        <v>441</v>
      </c>
      <c r="G217" s="266">
        <v>27</v>
      </c>
      <c r="H217" s="249"/>
      <c r="I217" s="249"/>
    </row>
    <row r="218" spans="1:9" ht="30" x14ac:dyDescent="0.25">
      <c r="A218" s="334">
        <v>198</v>
      </c>
      <c r="B218" s="265" t="s">
        <v>952</v>
      </c>
      <c r="C218" s="237" t="s">
        <v>439</v>
      </c>
      <c r="D218" s="237" t="s">
        <v>440</v>
      </c>
      <c r="E218" s="237"/>
      <c r="F218" s="282" t="s">
        <v>441</v>
      </c>
      <c r="G218" s="266">
        <v>117</v>
      </c>
      <c r="H218" s="249"/>
      <c r="I218" s="249"/>
    </row>
    <row r="219" spans="1:9" ht="30" x14ac:dyDescent="0.25">
      <c r="A219" s="334">
        <v>199</v>
      </c>
      <c r="B219" s="265" t="s">
        <v>1316</v>
      </c>
      <c r="C219" s="237" t="s">
        <v>1317</v>
      </c>
      <c r="D219" s="237" t="s">
        <v>1318</v>
      </c>
      <c r="E219" s="237" t="s">
        <v>1319</v>
      </c>
      <c r="F219" s="282" t="s">
        <v>441</v>
      </c>
      <c r="G219" s="266">
        <v>19423</v>
      </c>
      <c r="H219" s="249"/>
      <c r="I219" s="249"/>
    </row>
    <row r="220" spans="1:9" ht="31.5" x14ac:dyDescent="0.25">
      <c r="A220" s="334">
        <v>200</v>
      </c>
      <c r="B220" s="265" t="s">
        <v>1638</v>
      </c>
      <c r="C220" s="237" t="s">
        <v>1639</v>
      </c>
      <c r="D220" s="336" t="s">
        <v>1641</v>
      </c>
      <c r="E220" s="336" t="s">
        <v>1642</v>
      </c>
      <c r="F220" s="282" t="s">
        <v>1640</v>
      </c>
      <c r="G220" s="266">
        <v>8705</v>
      </c>
      <c r="H220" s="249"/>
      <c r="I220" s="249"/>
    </row>
    <row r="221" spans="1:9" x14ac:dyDescent="0.25">
      <c r="A221" s="334">
        <v>201</v>
      </c>
      <c r="B221" s="73" t="s">
        <v>1646</v>
      </c>
      <c r="C221" s="343" t="s">
        <v>1649</v>
      </c>
      <c r="D221" s="344" t="s">
        <v>1650</v>
      </c>
      <c r="E221" s="345"/>
      <c r="F221" s="145" t="s">
        <v>441</v>
      </c>
      <c r="G221" s="235">
        <v>4300</v>
      </c>
      <c r="H221" s="249"/>
      <c r="I221" s="249"/>
    </row>
    <row r="222" spans="1:9" x14ac:dyDescent="0.25">
      <c r="A222" s="334">
        <v>202</v>
      </c>
      <c r="B222" s="73" t="s">
        <v>1647</v>
      </c>
      <c r="C222" s="343" t="s">
        <v>1651</v>
      </c>
      <c r="D222" s="344" t="s">
        <v>1652</v>
      </c>
      <c r="E222" s="345"/>
      <c r="F222" s="145" t="s">
        <v>441</v>
      </c>
      <c r="G222" s="235">
        <v>2873</v>
      </c>
      <c r="H222" s="249"/>
      <c r="I222" s="249"/>
    </row>
    <row r="223" spans="1:9" x14ac:dyDescent="0.25">
      <c r="A223" s="334">
        <v>203</v>
      </c>
      <c r="B223" s="73" t="s">
        <v>1648</v>
      </c>
      <c r="C223" s="343" t="s">
        <v>1653</v>
      </c>
      <c r="D223" s="344" t="s">
        <v>1654</v>
      </c>
      <c r="E223" s="345"/>
      <c r="F223" s="145" t="s">
        <v>441</v>
      </c>
      <c r="G223" s="235">
        <v>4258</v>
      </c>
      <c r="H223" s="249"/>
      <c r="I223" s="249"/>
    </row>
    <row r="224" spans="1:9" x14ac:dyDescent="0.25">
      <c r="A224" s="264"/>
      <c r="B224" s="265" t="s">
        <v>977</v>
      </c>
      <c r="C224" s="264"/>
      <c r="D224" s="238" t="s">
        <v>538</v>
      </c>
      <c r="E224" s="239"/>
      <c r="F224" s="282"/>
      <c r="G224" s="266"/>
      <c r="H224" s="249"/>
      <c r="I224" s="249"/>
    </row>
    <row r="225" spans="1:9" x14ac:dyDescent="0.25">
      <c r="A225" s="264"/>
      <c r="B225" s="265" t="s">
        <v>978</v>
      </c>
      <c r="C225" s="353" t="s">
        <v>1327</v>
      </c>
      <c r="D225" s="354"/>
      <c r="E225" s="239"/>
      <c r="F225" s="282"/>
      <c r="G225" s="266"/>
      <c r="H225" s="249"/>
      <c r="I225" s="249"/>
    </row>
    <row r="226" spans="1:9" ht="30" x14ac:dyDescent="0.25">
      <c r="A226" s="264">
        <v>204</v>
      </c>
      <c r="B226" s="265" t="s">
        <v>1491</v>
      </c>
      <c r="C226" s="286" t="s">
        <v>1328</v>
      </c>
      <c r="D226" s="287" t="s">
        <v>1329</v>
      </c>
      <c r="E226" s="239"/>
      <c r="F226" s="282" t="s">
        <v>28</v>
      </c>
      <c r="G226" s="266">
        <v>112</v>
      </c>
      <c r="H226" s="249"/>
      <c r="I226" s="249"/>
    </row>
    <row r="227" spans="1:9" x14ac:dyDescent="0.25">
      <c r="A227" s="264">
        <v>205</v>
      </c>
      <c r="B227" s="265" t="s">
        <v>1492</v>
      </c>
      <c r="C227" s="286" t="s">
        <v>1320</v>
      </c>
      <c r="D227" s="288" t="s">
        <v>1330</v>
      </c>
      <c r="E227" s="239"/>
      <c r="F227" s="282" t="s">
        <v>28</v>
      </c>
      <c r="G227" s="266">
        <v>143</v>
      </c>
      <c r="H227" s="249"/>
      <c r="I227" s="249"/>
    </row>
    <row r="228" spans="1:9" x14ac:dyDescent="0.25">
      <c r="A228" s="334">
        <v>206</v>
      </c>
      <c r="B228" s="265" t="s">
        <v>1493</v>
      </c>
      <c r="C228" s="286" t="s">
        <v>1321</v>
      </c>
      <c r="D228" s="288" t="s">
        <v>1331</v>
      </c>
      <c r="E228" s="239"/>
      <c r="F228" s="282" t="s">
        <v>28</v>
      </c>
      <c r="G228" s="266">
        <v>112</v>
      </c>
      <c r="H228" s="249"/>
      <c r="I228" s="249"/>
    </row>
    <row r="229" spans="1:9" ht="30" x14ac:dyDescent="0.25">
      <c r="A229" s="334">
        <v>207</v>
      </c>
      <c r="B229" s="265" t="s">
        <v>1494</v>
      </c>
      <c r="C229" s="286" t="s">
        <v>1322</v>
      </c>
      <c r="D229" s="287" t="s">
        <v>1332</v>
      </c>
      <c r="E229" s="239"/>
      <c r="F229" s="282" t="s">
        <v>28</v>
      </c>
      <c r="G229" s="266">
        <v>122</v>
      </c>
      <c r="H229" s="249"/>
      <c r="I229" s="249"/>
    </row>
    <row r="230" spans="1:9" x14ac:dyDescent="0.25">
      <c r="A230" s="334">
        <v>208</v>
      </c>
      <c r="B230" s="265" t="s">
        <v>1495</v>
      </c>
      <c r="C230" s="286" t="s">
        <v>1323</v>
      </c>
      <c r="D230" s="289" t="s">
        <v>1324</v>
      </c>
      <c r="E230" s="239"/>
      <c r="F230" s="282" t="s">
        <v>28</v>
      </c>
      <c r="G230" s="266">
        <v>132</v>
      </c>
    </row>
    <row r="231" spans="1:9" ht="30" x14ac:dyDescent="0.25">
      <c r="A231" s="334">
        <v>209</v>
      </c>
      <c r="B231" s="265" t="s">
        <v>1496</v>
      </c>
      <c r="C231" s="286" t="s">
        <v>1333</v>
      </c>
      <c r="D231" s="287" t="s">
        <v>1334</v>
      </c>
      <c r="E231" s="239"/>
      <c r="F231" s="282" t="s">
        <v>28</v>
      </c>
      <c r="G231" s="266">
        <v>356</v>
      </c>
    </row>
    <row r="232" spans="1:9" x14ac:dyDescent="0.25">
      <c r="A232" s="334">
        <v>210</v>
      </c>
      <c r="B232" s="265" t="s">
        <v>1497</v>
      </c>
      <c r="C232" s="286" t="s">
        <v>1325</v>
      </c>
      <c r="D232" s="289" t="s">
        <v>1326</v>
      </c>
      <c r="E232" s="239"/>
      <c r="F232" s="282" t="s">
        <v>28</v>
      </c>
      <c r="G232" s="266">
        <v>71</v>
      </c>
    </row>
    <row r="233" spans="1:9" x14ac:dyDescent="0.25">
      <c r="A233" s="264"/>
      <c r="B233" s="265" t="s">
        <v>980</v>
      </c>
      <c r="C233" s="353" t="s">
        <v>1335</v>
      </c>
      <c r="D233" s="354"/>
      <c r="E233" s="239"/>
      <c r="F233" s="282"/>
      <c r="G233" s="266"/>
    </row>
    <row r="234" spans="1:9" x14ac:dyDescent="0.25">
      <c r="A234" s="264">
        <v>211</v>
      </c>
      <c r="B234" s="265" t="s">
        <v>1498</v>
      </c>
      <c r="C234" s="286" t="s">
        <v>1337</v>
      </c>
      <c r="D234" s="288" t="s">
        <v>1336</v>
      </c>
      <c r="E234" s="239"/>
      <c r="F234" s="282" t="s">
        <v>28</v>
      </c>
      <c r="G234" s="266">
        <v>163</v>
      </c>
    </row>
    <row r="235" spans="1:9" ht="30" x14ac:dyDescent="0.25">
      <c r="A235" s="264">
        <v>212</v>
      </c>
      <c r="B235" s="265" t="s">
        <v>1499</v>
      </c>
      <c r="C235" s="286" t="s">
        <v>1430</v>
      </c>
      <c r="D235" s="288" t="s">
        <v>1431</v>
      </c>
      <c r="E235" s="290"/>
      <c r="F235" s="291" t="s">
        <v>28</v>
      </c>
      <c r="G235" s="266">
        <v>163</v>
      </c>
    </row>
    <row r="236" spans="1:9" x14ac:dyDescent="0.25">
      <c r="A236" s="264"/>
      <c r="B236" s="292" t="s">
        <v>979</v>
      </c>
      <c r="C236" s="353" t="s">
        <v>1338</v>
      </c>
      <c r="D236" s="354"/>
      <c r="E236" s="239"/>
      <c r="F236" s="282"/>
      <c r="G236" s="266"/>
    </row>
    <row r="237" spans="1:9" x14ac:dyDescent="0.25">
      <c r="A237" s="264">
        <v>213</v>
      </c>
      <c r="B237" s="265" t="s">
        <v>1500</v>
      </c>
      <c r="C237" s="286" t="s">
        <v>1339</v>
      </c>
      <c r="D237" s="289" t="s">
        <v>1340</v>
      </c>
      <c r="E237" s="239"/>
      <c r="F237" s="282" t="s">
        <v>28</v>
      </c>
      <c r="G237" s="266">
        <v>224</v>
      </c>
    </row>
    <row r="238" spans="1:9" x14ac:dyDescent="0.25">
      <c r="A238" s="264">
        <v>214</v>
      </c>
      <c r="B238" s="265" t="s">
        <v>1501</v>
      </c>
      <c r="C238" s="286" t="s">
        <v>1341</v>
      </c>
      <c r="D238" s="289" t="s">
        <v>1342</v>
      </c>
      <c r="E238" s="239"/>
      <c r="F238" s="282" t="s">
        <v>28</v>
      </c>
      <c r="G238" s="266">
        <v>68</v>
      </c>
    </row>
    <row r="239" spans="1:9" x14ac:dyDescent="0.25">
      <c r="A239" s="334">
        <v>215</v>
      </c>
      <c r="B239" s="265" t="s">
        <v>1502</v>
      </c>
      <c r="C239" s="237" t="s">
        <v>527</v>
      </c>
      <c r="D239" s="288" t="s">
        <v>528</v>
      </c>
      <c r="E239" s="239"/>
      <c r="F239" s="282" t="s">
        <v>28</v>
      </c>
      <c r="G239" s="266">
        <v>96</v>
      </c>
    </row>
    <row r="240" spans="1:9" ht="30" x14ac:dyDescent="0.25">
      <c r="A240" s="334">
        <v>216</v>
      </c>
      <c r="B240" s="265" t="s">
        <v>1503</v>
      </c>
      <c r="C240" s="71" t="s">
        <v>529</v>
      </c>
      <c r="D240" s="209" t="s">
        <v>530</v>
      </c>
      <c r="E240" s="71" t="s">
        <v>1671</v>
      </c>
      <c r="F240" s="145" t="s">
        <v>28</v>
      </c>
      <c r="G240" s="235">
        <v>210</v>
      </c>
    </row>
    <row r="241" spans="1:7" x14ac:dyDescent="0.25">
      <c r="A241" s="334">
        <v>217</v>
      </c>
      <c r="B241" s="265" t="s">
        <v>1504</v>
      </c>
      <c r="C241" s="237" t="s">
        <v>533</v>
      </c>
      <c r="D241" s="288" t="s">
        <v>534</v>
      </c>
      <c r="E241" s="239"/>
      <c r="F241" s="282" t="s">
        <v>28</v>
      </c>
      <c r="G241" s="266">
        <v>51</v>
      </c>
    </row>
    <row r="242" spans="1:7" x14ac:dyDescent="0.25">
      <c r="A242" s="334">
        <v>218</v>
      </c>
      <c r="B242" s="265" t="s">
        <v>1505</v>
      </c>
      <c r="C242" s="237" t="s">
        <v>531</v>
      </c>
      <c r="D242" s="288" t="s">
        <v>532</v>
      </c>
      <c r="E242" s="239"/>
      <c r="F242" s="282" t="s">
        <v>28</v>
      </c>
      <c r="G242" s="266">
        <v>51</v>
      </c>
    </row>
    <row r="243" spans="1:7" x14ac:dyDescent="0.25">
      <c r="A243" s="334">
        <v>219</v>
      </c>
      <c r="B243" s="265" t="s">
        <v>1506</v>
      </c>
      <c r="C243" s="237" t="s">
        <v>535</v>
      </c>
      <c r="D243" s="288" t="s">
        <v>536</v>
      </c>
      <c r="E243" s="239"/>
      <c r="F243" s="282" t="s">
        <v>28</v>
      </c>
      <c r="G243" s="266">
        <v>61</v>
      </c>
    </row>
    <row r="244" spans="1:7" x14ac:dyDescent="0.25">
      <c r="A244" s="334">
        <v>220</v>
      </c>
      <c r="B244" s="265" t="s">
        <v>1507</v>
      </c>
      <c r="C244" s="237" t="s">
        <v>529</v>
      </c>
      <c r="D244" s="288" t="s">
        <v>530</v>
      </c>
      <c r="E244" s="237" t="s">
        <v>1693</v>
      </c>
      <c r="F244" s="282" t="s">
        <v>28</v>
      </c>
      <c r="G244" s="235">
        <v>112</v>
      </c>
    </row>
    <row r="245" spans="1:7" x14ac:dyDescent="0.25">
      <c r="A245" s="264"/>
      <c r="B245" s="292" t="s">
        <v>981</v>
      </c>
      <c r="C245" s="353" t="s">
        <v>1343</v>
      </c>
      <c r="D245" s="354"/>
      <c r="E245" s="239"/>
      <c r="F245" s="282"/>
      <c r="G245" s="266"/>
    </row>
    <row r="246" spans="1:7" x14ac:dyDescent="0.25">
      <c r="A246" s="264">
        <v>221</v>
      </c>
      <c r="B246" s="265" t="s">
        <v>1508</v>
      </c>
      <c r="C246" s="286" t="s">
        <v>1344</v>
      </c>
      <c r="D246" s="289" t="s">
        <v>1345</v>
      </c>
      <c r="E246" s="239"/>
      <c r="F246" s="282" t="s">
        <v>28</v>
      </c>
      <c r="G246" s="266">
        <v>117</v>
      </c>
    </row>
    <row r="247" spans="1:7" x14ac:dyDescent="0.25">
      <c r="A247" s="264">
        <v>222</v>
      </c>
      <c r="B247" s="265" t="s">
        <v>1509</v>
      </c>
      <c r="C247" s="286" t="s">
        <v>1346</v>
      </c>
      <c r="D247" s="289" t="s">
        <v>1427</v>
      </c>
      <c r="E247" s="239"/>
      <c r="F247" s="282" t="s">
        <v>28</v>
      </c>
      <c r="G247" s="266">
        <v>230</v>
      </c>
    </row>
    <row r="248" spans="1:7" ht="35.25" customHeight="1" x14ac:dyDescent="0.25">
      <c r="A248" s="334">
        <v>223</v>
      </c>
      <c r="B248" s="265" t="s">
        <v>1510</v>
      </c>
      <c r="C248" s="286" t="s">
        <v>1432</v>
      </c>
      <c r="D248" s="293" t="s">
        <v>1441</v>
      </c>
      <c r="E248" s="264" t="s">
        <v>1433</v>
      </c>
      <c r="F248" s="264" t="s">
        <v>28</v>
      </c>
      <c r="G248" s="266">
        <v>275</v>
      </c>
    </row>
    <row r="249" spans="1:7" ht="30" x14ac:dyDescent="0.25">
      <c r="A249" s="334">
        <v>224</v>
      </c>
      <c r="B249" s="265" t="s">
        <v>1511</v>
      </c>
      <c r="C249" s="294" t="s">
        <v>1434</v>
      </c>
      <c r="D249" s="295" t="s">
        <v>1435</v>
      </c>
      <c r="E249" s="237" t="s">
        <v>1436</v>
      </c>
      <c r="F249" s="334" t="s">
        <v>28</v>
      </c>
      <c r="G249" s="266">
        <v>255</v>
      </c>
    </row>
    <row r="250" spans="1:7" x14ac:dyDescent="0.25">
      <c r="A250" s="334">
        <v>225</v>
      </c>
      <c r="B250" s="265" t="s">
        <v>1512</v>
      </c>
      <c r="C250" s="296" t="s">
        <v>1437</v>
      </c>
      <c r="D250" s="297" t="s">
        <v>1484</v>
      </c>
      <c r="E250" s="334" t="s">
        <v>1438</v>
      </c>
      <c r="F250" s="334" t="s">
        <v>28</v>
      </c>
      <c r="G250" s="266">
        <v>409</v>
      </c>
    </row>
    <row r="251" spans="1:7" ht="45" x14ac:dyDescent="0.25">
      <c r="A251" s="334">
        <v>226</v>
      </c>
      <c r="B251" s="265" t="s">
        <v>1513</v>
      </c>
      <c r="C251" s="296" t="s">
        <v>1437</v>
      </c>
      <c r="D251" s="297" t="s">
        <v>1484</v>
      </c>
      <c r="E251" s="237" t="s">
        <v>1439</v>
      </c>
      <c r="F251" s="334" t="s">
        <v>28</v>
      </c>
      <c r="G251" s="266">
        <v>1532</v>
      </c>
    </row>
    <row r="252" spans="1:7" x14ac:dyDescent="0.25">
      <c r="A252" s="334">
        <v>227</v>
      </c>
      <c r="B252" s="265" t="s">
        <v>1678</v>
      </c>
      <c r="C252" s="338" t="s">
        <v>1655</v>
      </c>
      <c r="D252" s="341" t="s">
        <v>1656</v>
      </c>
      <c r="E252" s="341" t="s">
        <v>1668</v>
      </c>
      <c r="F252" s="334" t="s">
        <v>28</v>
      </c>
      <c r="G252" s="266">
        <v>290</v>
      </c>
    </row>
    <row r="253" spans="1:7" x14ac:dyDescent="0.25">
      <c r="A253" s="334">
        <v>228</v>
      </c>
      <c r="B253" s="265" t="s">
        <v>1679</v>
      </c>
      <c r="C253" s="338" t="s">
        <v>1655</v>
      </c>
      <c r="D253" s="341" t="s">
        <v>1656</v>
      </c>
      <c r="E253" s="341" t="s">
        <v>1669</v>
      </c>
      <c r="F253" s="334" t="s">
        <v>28</v>
      </c>
      <c r="G253" s="266">
        <v>282</v>
      </c>
    </row>
    <row r="254" spans="1:7" x14ac:dyDescent="0.25">
      <c r="A254" s="334">
        <v>229</v>
      </c>
      <c r="B254" s="265" t="s">
        <v>1680</v>
      </c>
      <c r="C254" s="338" t="s">
        <v>1655</v>
      </c>
      <c r="D254" s="341" t="s">
        <v>1656</v>
      </c>
      <c r="E254" s="341" t="s">
        <v>1670</v>
      </c>
      <c r="F254" s="334" t="s">
        <v>28</v>
      </c>
      <c r="G254" s="266">
        <v>463</v>
      </c>
    </row>
    <row r="255" spans="1:7" x14ac:dyDescent="0.25">
      <c r="A255" s="334">
        <v>230</v>
      </c>
      <c r="B255" s="265" t="s">
        <v>1681</v>
      </c>
      <c r="C255" s="338" t="s">
        <v>1657</v>
      </c>
      <c r="D255" s="341" t="s">
        <v>1658</v>
      </c>
      <c r="E255" s="339" t="s">
        <v>1659</v>
      </c>
      <c r="F255" s="334" t="s">
        <v>28</v>
      </c>
      <c r="G255" s="266">
        <v>300</v>
      </c>
    </row>
    <row r="256" spans="1:7" x14ac:dyDescent="0.25">
      <c r="A256" s="334">
        <v>231</v>
      </c>
      <c r="B256" s="265" t="s">
        <v>1682</v>
      </c>
      <c r="C256" s="338" t="s">
        <v>1657</v>
      </c>
      <c r="D256" s="341" t="s">
        <v>1658</v>
      </c>
      <c r="E256" s="339" t="s">
        <v>1660</v>
      </c>
      <c r="F256" s="334" t="s">
        <v>28</v>
      </c>
      <c r="G256" s="266">
        <v>275</v>
      </c>
    </row>
    <row r="257" spans="1:7" x14ac:dyDescent="0.25">
      <c r="A257" s="334">
        <v>232</v>
      </c>
      <c r="B257" s="265" t="s">
        <v>1683</v>
      </c>
      <c r="C257" s="338" t="s">
        <v>1657</v>
      </c>
      <c r="D257" s="341" t="s">
        <v>1658</v>
      </c>
      <c r="E257" s="339" t="s">
        <v>1661</v>
      </c>
      <c r="F257" s="334" t="s">
        <v>28</v>
      </c>
      <c r="G257" s="266">
        <v>516</v>
      </c>
    </row>
    <row r="258" spans="1:7" ht="30" x14ac:dyDescent="0.25">
      <c r="A258" s="334">
        <v>233</v>
      </c>
      <c r="B258" s="265" t="s">
        <v>1684</v>
      </c>
      <c r="C258" s="340" t="s">
        <v>1662</v>
      </c>
      <c r="D258" s="342" t="s">
        <v>1663</v>
      </c>
      <c r="E258" s="341" t="s">
        <v>1664</v>
      </c>
      <c r="F258" s="334" t="s">
        <v>28</v>
      </c>
      <c r="G258" s="266">
        <v>290</v>
      </c>
    </row>
    <row r="259" spans="1:7" ht="30" x14ac:dyDescent="0.25">
      <c r="A259" s="334">
        <v>234</v>
      </c>
      <c r="B259" s="265" t="s">
        <v>1685</v>
      </c>
      <c r="C259" s="340" t="s">
        <v>1662</v>
      </c>
      <c r="D259" s="342" t="s">
        <v>1663</v>
      </c>
      <c r="E259" s="341" t="s">
        <v>1665</v>
      </c>
      <c r="F259" s="334" t="s">
        <v>28</v>
      </c>
      <c r="G259" s="266">
        <v>275</v>
      </c>
    </row>
    <row r="260" spans="1:7" ht="30" x14ac:dyDescent="0.25">
      <c r="A260" s="334">
        <v>235</v>
      </c>
      <c r="B260" s="265" t="s">
        <v>1686</v>
      </c>
      <c r="C260" s="340" t="s">
        <v>1662</v>
      </c>
      <c r="D260" s="342" t="s">
        <v>1666</v>
      </c>
      <c r="E260" s="341" t="s">
        <v>1667</v>
      </c>
      <c r="F260" s="334" t="s">
        <v>28</v>
      </c>
      <c r="G260" s="266">
        <v>452</v>
      </c>
    </row>
    <row r="261" spans="1:7" x14ac:dyDescent="0.25">
      <c r="A261" s="334"/>
      <c r="B261" s="265" t="s">
        <v>982</v>
      </c>
      <c r="C261" s="353" t="s">
        <v>1347</v>
      </c>
      <c r="D261" s="354"/>
      <c r="E261" s="239"/>
      <c r="F261" s="282"/>
      <c r="G261" s="266"/>
    </row>
    <row r="262" spans="1:7" x14ac:dyDescent="0.25">
      <c r="A262" s="334">
        <v>236</v>
      </c>
      <c r="B262" s="265" t="s">
        <v>1514</v>
      </c>
      <c r="C262" s="237" t="s">
        <v>498</v>
      </c>
      <c r="D262" s="288" t="s">
        <v>499</v>
      </c>
      <c r="E262" s="239"/>
      <c r="F262" s="282" t="s">
        <v>28</v>
      </c>
      <c r="G262" s="266">
        <v>77</v>
      </c>
    </row>
    <row r="263" spans="1:7" x14ac:dyDescent="0.25">
      <c r="A263" s="334">
        <v>237</v>
      </c>
      <c r="B263" s="265" t="s">
        <v>1515</v>
      </c>
      <c r="C263" s="237" t="s">
        <v>500</v>
      </c>
      <c r="D263" s="288" t="s">
        <v>501</v>
      </c>
      <c r="E263" s="239"/>
      <c r="F263" s="282" t="s">
        <v>28</v>
      </c>
      <c r="G263" s="266">
        <v>82</v>
      </c>
    </row>
    <row r="264" spans="1:7" x14ac:dyDescent="0.25">
      <c r="A264" s="334">
        <v>238</v>
      </c>
      <c r="B264" s="265" t="s">
        <v>1516</v>
      </c>
      <c r="C264" s="237" t="s">
        <v>506</v>
      </c>
      <c r="D264" s="288" t="s">
        <v>507</v>
      </c>
      <c r="E264" s="239"/>
      <c r="F264" s="282" t="s">
        <v>28</v>
      </c>
      <c r="G264" s="266">
        <v>81</v>
      </c>
    </row>
    <row r="265" spans="1:7" ht="30" x14ac:dyDescent="0.25">
      <c r="A265" s="334">
        <v>239</v>
      </c>
      <c r="B265" s="265" t="s">
        <v>1517</v>
      </c>
      <c r="C265" s="237" t="s">
        <v>1348</v>
      </c>
      <c r="D265" s="288" t="s">
        <v>1349</v>
      </c>
      <c r="E265" s="239"/>
      <c r="F265" s="282" t="s">
        <v>28</v>
      </c>
      <c r="G265" s="266">
        <v>81</v>
      </c>
    </row>
    <row r="266" spans="1:7" x14ac:dyDescent="0.25">
      <c r="A266" s="334">
        <v>240</v>
      </c>
      <c r="B266" s="265" t="s">
        <v>1518</v>
      </c>
      <c r="C266" s="237" t="s">
        <v>502</v>
      </c>
      <c r="D266" s="288" t="s">
        <v>503</v>
      </c>
      <c r="E266" s="239"/>
      <c r="F266" s="282" t="s">
        <v>28</v>
      </c>
      <c r="G266" s="266">
        <v>82</v>
      </c>
    </row>
    <row r="267" spans="1:7" x14ac:dyDescent="0.25">
      <c r="A267" s="334">
        <v>241</v>
      </c>
      <c r="B267" s="265" t="s">
        <v>1519</v>
      </c>
      <c r="C267" s="237" t="s">
        <v>504</v>
      </c>
      <c r="D267" s="288" t="s">
        <v>505</v>
      </c>
      <c r="E267" s="239"/>
      <c r="F267" s="282" t="s">
        <v>28</v>
      </c>
      <c r="G267" s="266">
        <v>81</v>
      </c>
    </row>
    <row r="268" spans="1:7" ht="30" x14ac:dyDescent="0.25">
      <c r="A268" s="334">
        <v>242</v>
      </c>
      <c r="B268" s="265" t="s">
        <v>1520</v>
      </c>
      <c r="C268" s="237" t="s">
        <v>508</v>
      </c>
      <c r="D268" s="288" t="s">
        <v>537</v>
      </c>
      <c r="E268" s="239"/>
      <c r="F268" s="282" t="s">
        <v>28</v>
      </c>
      <c r="G268" s="266">
        <v>61</v>
      </c>
    </row>
    <row r="269" spans="1:7" x14ac:dyDescent="0.25">
      <c r="A269" s="334">
        <v>243</v>
      </c>
      <c r="B269" s="265" t="s">
        <v>1521</v>
      </c>
      <c r="C269" s="237" t="s">
        <v>509</v>
      </c>
      <c r="D269" s="288" t="s">
        <v>510</v>
      </c>
      <c r="E269" s="239"/>
      <c r="F269" s="282" t="s">
        <v>28</v>
      </c>
      <c r="G269" s="266">
        <v>83</v>
      </c>
    </row>
    <row r="270" spans="1:7" x14ac:dyDescent="0.25">
      <c r="A270" s="334">
        <v>244</v>
      </c>
      <c r="B270" s="265" t="s">
        <v>1522</v>
      </c>
      <c r="C270" s="237" t="s">
        <v>511</v>
      </c>
      <c r="D270" s="288" t="s">
        <v>512</v>
      </c>
      <c r="E270" s="239"/>
      <c r="F270" s="282" t="s">
        <v>28</v>
      </c>
      <c r="G270" s="266">
        <v>87</v>
      </c>
    </row>
    <row r="271" spans="1:7" x14ac:dyDescent="0.25">
      <c r="A271" s="334">
        <v>245</v>
      </c>
      <c r="B271" s="265" t="s">
        <v>1523</v>
      </c>
      <c r="C271" s="237" t="s">
        <v>521</v>
      </c>
      <c r="D271" s="288" t="s">
        <v>522</v>
      </c>
      <c r="E271" s="239"/>
      <c r="F271" s="282" t="s">
        <v>28</v>
      </c>
      <c r="G271" s="266">
        <v>85</v>
      </c>
    </row>
    <row r="272" spans="1:7" x14ac:dyDescent="0.25">
      <c r="A272" s="334">
        <v>246</v>
      </c>
      <c r="B272" s="265" t="s">
        <v>1524</v>
      </c>
      <c r="C272" s="237" t="s">
        <v>523</v>
      </c>
      <c r="D272" s="288" t="s">
        <v>524</v>
      </c>
      <c r="E272" s="239"/>
      <c r="F272" s="282" t="s">
        <v>28</v>
      </c>
      <c r="G272" s="266">
        <v>85</v>
      </c>
    </row>
    <row r="273" spans="1:7" x14ac:dyDescent="0.25">
      <c r="A273" s="334">
        <v>247</v>
      </c>
      <c r="B273" s="265" t="s">
        <v>1525</v>
      </c>
      <c r="C273" s="286" t="s">
        <v>1350</v>
      </c>
      <c r="D273" s="288" t="s">
        <v>1351</v>
      </c>
      <c r="E273" s="239"/>
      <c r="F273" s="282" t="s">
        <v>28</v>
      </c>
      <c r="G273" s="266">
        <v>85</v>
      </c>
    </row>
    <row r="274" spans="1:7" x14ac:dyDescent="0.25">
      <c r="A274" s="334">
        <v>248</v>
      </c>
      <c r="B274" s="265" t="s">
        <v>1526</v>
      </c>
      <c r="C274" s="286" t="s">
        <v>1352</v>
      </c>
      <c r="D274" s="288" t="s">
        <v>1353</v>
      </c>
      <c r="E274" s="239"/>
      <c r="F274" s="282" t="s">
        <v>28</v>
      </c>
      <c r="G274" s="266">
        <v>116</v>
      </c>
    </row>
    <row r="275" spans="1:7" x14ac:dyDescent="0.25">
      <c r="A275" s="334">
        <v>249</v>
      </c>
      <c r="B275" s="265" t="s">
        <v>1527</v>
      </c>
      <c r="C275" s="237" t="s">
        <v>525</v>
      </c>
      <c r="D275" s="288" t="s">
        <v>526</v>
      </c>
      <c r="E275" s="239"/>
      <c r="F275" s="282" t="s">
        <v>28</v>
      </c>
      <c r="G275" s="266">
        <v>83</v>
      </c>
    </row>
    <row r="276" spans="1:7" x14ac:dyDescent="0.25">
      <c r="A276" s="334">
        <v>250</v>
      </c>
      <c r="B276" s="265" t="s">
        <v>1528</v>
      </c>
      <c r="C276" s="237" t="s">
        <v>513</v>
      </c>
      <c r="D276" s="288" t="s">
        <v>514</v>
      </c>
      <c r="E276" s="239"/>
      <c r="F276" s="282" t="s">
        <v>28</v>
      </c>
      <c r="G276" s="266">
        <v>85</v>
      </c>
    </row>
    <row r="277" spans="1:7" ht="30" x14ac:dyDescent="0.25">
      <c r="A277" s="334">
        <v>251</v>
      </c>
      <c r="B277" s="265" t="s">
        <v>1529</v>
      </c>
      <c r="C277" s="237" t="s">
        <v>547</v>
      </c>
      <c r="D277" s="288" t="s">
        <v>548</v>
      </c>
      <c r="E277" s="239"/>
      <c r="F277" s="282" t="s">
        <v>28</v>
      </c>
      <c r="G277" s="266">
        <v>138</v>
      </c>
    </row>
    <row r="278" spans="1:7" x14ac:dyDescent="0.25">
      <c r="A278" s="334">
        <v>252</v>
      </c>
      <c r="B278" s="265" t="s">
        <v>1530</v>
      </c>
      <c r="C278" s="237" t="s">
        <v>515</v>
      </c>
      <c r="D278" s="288" t="s">
        <v>516</v>
      </c>
      <c r="E278" s="239"/>
      <c r="F278" s="282" t="s">
        <v>28</v>
      </c>
      <c r="G278" s="266">
        <v>109</v>
      </c>
    </row>
    <row r="279" spans="1:7" x14ac:dyDescent="0.25">
      <c r="A279" s="334">
        <v>253</v>
      </c>
      <c r="B279" s="265" t="s">
        <v>1531</v>
      </c>
      <c r="C279" s="237" t="s">
        <v>517</v>
      </c>
      <c r="D279" s="288" t="s">
        <v>518</v>
      </c>
      <c r="E279" s="239"/>
      <c r="F279" s="282" t="s">
        <v>28</v>
      </c>
      <c r="G279" s="266">
        <v>109</v>
      </c>
    </row>
    <row r="280" spans="1:7" x14ac:dyDescent="0.25">
      <c r="A280" s="334">
        <v>254</v>
      </c>
      <c r="B280" s="265" t="s">
        <v>1532</v>
      </c>
      <c r="C280" s="237" t="s">
        <v>519</v>
      </c>
      <c r="D280" s="288" t="s">
        <v>520</v>
      </c>
      <c r="E280" s="239"/>
      <c r="F280" s="282" t="s">
        <v>28</v>
      </c>
      <c r="G280" s="266">
        <v>112</v>
      </c>
    </row>
    <row r="281" spans="1:7" x14ac:dyDescent="0.25">
      <c r="A281" s="334">
        <v>255</v>
      </c>
      <c r="B281" s="265" t="s">
        <v>1533</v>
      </c>
      <c r="C281" s="237" t="s">
        <v>1355</v>
      </c>
      <c r="D281" s="288" t="s">
        <v>1354</v>
      </c>
      <c r="E281" s="239"/>
      <c r="F281" s="282" t="s">
        <v>28</v>
      </c>
      <c r="G281" s="266">
        <v>105</v>
      </c>
    </row>
    <row r="282" spans="1:7" x14ac:dyDescent="0.25">
      <c r="A282" s="334">
        <v>256</v>
      </c>
      <c r="B282" s="265" t="s">
        <v>1534</v>
      </c>
      <c r="C282" s="286" t="s">
        <v>1356</v>
      </c>
      <c r="D282" s="289" t="s">
        <v>1357</v>
      </c>
      <c r="E282" s="239"/>
      <c r="F282" s="282" t="s">
        <v>28</v>
      </c>
      <c r="G282" s="266">
        <v>109</v>
      </c>
    </row>
    <row r="283" spans="1:7" x14ac:dyDescent="0.25">
      <c r="A283" s="334">
        <v>257</v>
      </c>
      <c r="B283" s="265" t="s">
        <v>1543</v>
      </c>
      <c r="C283" s="298" t="s">
        <v>1549</v>
      </c>
      <c r="D283" s="299" t="s">
        <v>1550</v>
      </c>
      <c r="E283" s="239"/>
      <c r="F283" s="282" t="s">
        <v>28</v>
      </c>
      <c r="G283" s="266">
        <v>275</v>
      </c>
    </row>
    <row r="284" spans="1:7" ht="30" x14ac:dyDescent="0.25">
      <c r="A284" s="334">
        <v>258</v>
      </c>
      <c r="B284" s="265" t="s">
        <v>1544</v>
      </c>
      <c r="C284" s="296" t="s">
        <v>1551</v>
      </c>
      <c r="D284" s="297" t="s">
        <v>1552</v>
      </c>
      <c r="E284" s="239"/>
      <c r="F284" s="282" t="s">
        <v>28</v>
      </c>
      <c r="G284" s="266">
        <v>285</v>
      </c>
    </row>
    <row r="285" spans="1:7" x14ac:dyDescent="0.25">
      <c r="A285" s="334">
        <v>259</v>
      </c>
      <c r="B285" s="265" t="s">
        <v>1545</v>
      </c>
      <c r="C285" s="300" t="s">
        <v>1553</v>
      </c>
      <c r="D285" s="301" t="s">
        <v>1554</v>
      </c>
      <c r="E285" s="239"/>
      <c r="F285" s="282" t="s">
        <v>28</v>
      </c>
      <c r="G285" s="266">
        <v>423</v>
      </c>
    </row>
    <row r="286" spans="1:7" x14ac:dyDescent="0.25">
      <c r="A286" s="334">
        <v>260</v>
      </c>
      <c r="B286" s="265" t="s">
        <v>1546</v>
      </c>
      <c r="C286" s="300" t="s">
        <v>1555</v>
      </c>
      <c r="D286" s="301" t="s">
        <v>1556</v>
      </c>
      <c r="E286" s="239"/>
      <c r="F286" s="282" t="s">
        <v>28</v>
      </c>
      <c r="G286" s="266">
        <v>244</v>
      </c>
    </row>
    <row r="287" spans="1:7" ht="30" x14ac:dyDescent="0.25">
      <c r="A287" s="334">
        <v>261</v>
      </c>
      <c r="B287" s="265" t="s">
        <v>1547</v>
      </c>
      <c r="C287" s="300" t="s">
        <v>1559</v>
      </c>
      <c r="D287" s="301" t="s">
        <v>1560</v>
      </c>
      <c r="E287" s="239"/>
      <c r="F287" s="282" t="s">
        <v>28</v>
      </c>
      <c r="G287" s="266">
        <v>275</v>
      </c>
    </row>
    <row r="288" spans="1:7" x14ac:dyDescent="0.25">
      <c r="A288" s="334">
        <v>262</v>
      </c>
      <c r="B288" s="265" t="s">
        <v>1548</v>
      </c>
      <c r="C288" s="300" t="s">
        <v>1557</v>
      </c>
      <c r="D288" s="301" t="s">
        <v>1558</v>
      </c>
      <c r="E288" s="239"/>
      <c r="F288" s="282" t="s">
        <v>28</v>
      </c>
      <c r="G288" s="266">
        <v>255</v>
      </c>
    </row>
    <row r="289" spans="1:7" x14ac:dyDescent="0.25">
      <c r="A289" s="334">
        <v>263</v>
      </c>
      <c r="B289" s="265" t="s">
        <v>1565</v>
      </c>
      <c r="C289" s="300" t="s">
        <v>1561</v>
      </c>
      <c r="D289" s="301" t="s">
        <v>1562</v>
      </c>
      <c r="E289" s="239"/>
      <c r="F289" s="282" t="s">
        <v>28</v>
      </c>
      <c r="G289" s="266">
        <v>285</v>
      </c>
    </row>
    <row r="290" spans="1:7" ht="30" x14ac:dyDescent="0.25">
      <c r="A290" s="334">
        <v>264</v>
      </c>
      <c r="B290" s="265" t="s">
        <v>1566</v>
      </c>
      <c r="C290" s="300" t="s">
        <v>1563</v>
      </c>
      <c r="D290" s="301" t="s">
        <v>1564</v>
      </c>
      <c r="E290" s="239"/>
      <c r="F290" s="282" t="s">
        <v>28</v>
      </c>
      <c r="G290" s="266">
        <v>295</v>
      </c>
    </row>
    <row r="291" spans="1:7" x14ac:dyDescent="0.25">
      <c r="A291" s="264"/>
      <c r="B291" s="268" t="s">
        <v>1017</v>
      </c>
      <c r="C291" s="267"/>
      <c r="D291" s="302" t="s">
        <v>730</v>
      </c>
      <c r="E291" s="267"/>
      <c r="F291" s="240"/>
      <c r="G291" s="266"/>
    </row>
    <row r="292" spans="1:7" x14ac:dyDescent="0.25">
      <c r="A292" s="264">
        <v>265</v>
      </c>
      <c r="B292" s="265" t="s">
        <v>1018</v>
      </c>
      <c r="C292" s="237" t="s">
        <v>549</v>
      </c>
      <c r="D292" s="288" t="s">
        <v>550</v>
      </c>
      <c r="E292" s="264"/>
      <c r="F292" s="282" t="s">
        <v>441</v>
      </c>
      <c r="G292" s="266">
        <v>86</v>
      </c>
    </row>
    <row r="293" spans="1:7" ht="30" x14ac:dyDescent="0.25">
      <c r="A293" s="264">
        <v>266</v>
      </c>
      <c r="B293" s="265" t="s">
        <v>1019</v>
      </c>
      <c r="C293" s="237" t="s">
        <v>552</v>
      </c>
      <c r="D293" s="288" t="s">
        <v>613</v>
      </c>
      <c r="E293" s="264"/>
      <c r="F293" s="282" t="s">
        <v>441</v>
      </c>
      <c r="G293" s="266">
        <v>119</v>
      </c>
    </row>
    <row r="294" spans="1:7" ht="30" x14ac:dyDescent="0.25">
      <c r="A294" s="334">
        <v>267</v>
      </c>
      <c r="B294" s="265" t="s">
        <v>1020</v>
      </c>
      <c r="C294" s="237" t="s">
        <v>553</v>
      </c>
      <c r="D294" s="288" t="s">
        <v>614</v>
      </c>
      <c r="E294" s="264"/>
      <c r="F294" s="282" t="s">
        <v>441</v>
      </c>
      <c r="G294" s="266">
        <v>140</v>
      </c>
    </row>
    <row r="295" spans="1:7" ht="30" x14ac:dyDescent="0.25">
      <c r="A295" s="334">
        <v>268</v>
      </c>
      <c r="B295" s="265" t="s">
        <v>1021</v>
      </c>
      <c r="C295" s="237" t="s">
        <v>554</v>
      </c>
      <c r="D295" s="288" t="s">
        <v>615</v>
      </c>
      <c r="E295" s="264"/>
      <c r="F295" s="282" t="s">
        <v>441</v>
      </c>
      <c r="G295" s="266">
        <v>86</v>
      </c>
    </row>
    <row r="296" spans="1:7" x14ac:dyDescent="0.25">
      <c r="A296" s="334">
        <v>269</v>
      </c>
      <c r="B296" s="265" t="s">
        <v>1022</v>
      </c>
      <c r="C296" s="237" t="s">
        <v>555</v>
      </c>
      <c r="D296" s="288" t="s">
        <v>556</v>
      </c>
      <c r="E296" s="264"/>
      <c r="F296" s="282" t="s">
        <v>441</v>
      </c>
      <c r="G296" s="266">
        <v>102</v>
      </c>
    </row>
    <row r="297" spans="1:7" ht="30" x14ac:dyDescent="0.25">
      <c r="A297" s="334">
        <v>270</v>
      </c>
      <c r="B297" s="265" t="s">
        <v>1023</v>
      </c>
      <c r="C297" s="237" t="s">
        <v>559</v>
      </c>
      <c r="D297" s="288" t="s">
        <v>618</v>
      </c>
      <c r="E297" s="264"/>
      <c r="F297" s="282" t="s">
        <v>441</v>
      </c>
      <c r="G297" s="266">
        <v>86</v>
      </c>
    </row>
    <row r="298" spans="1:7" ht="30" x14ac:dyDescent="0.25">
      <c r="A298" s="334">
        <v>271</v>
      </c>
      <c r="B298" s="265" t="s">
        <v>1024</v>
      </c>
      <c r="C298" s="237" t="s">
        <v>560</v>
      </c>
      <c r="D298" s="288" t="s">
        <v>619</v>
      </c>
      <c r="E298" s="264"/>
      <c r="F298" s="282" t="s">
        <v>441</v>
      </c>
      <c r="G298" s="266">
        <v>102</v>
      </c>
    </row>
    <row r="299" spans="1:7" ht="30" x14ac:dyDescent="0.25">
      <c r="A299" s="334">
        <v>272</v>
      </c>
      <c r="B299" s="265" t="s">
        <v>1025</v>
      </c>
      <c r="C299" s="237" t="s">
        <v>621</v>
      </c>
      <c r="D299" s="288" t="s">
        <v>620</v>
      </c>
      <c r="E299" s="264"/>
      <c r="F299" s="282" t="s">
        <v>441</v>
      </c>
      <c r="G299" s="266">
        <v>119</v>
      </c>
    </row>
    <row r="300" spans="1:7" x14ac:dyDescent="0.25">
      <c r="A300" s="334">
        <v>273</v>
      </c>
      <c r="B300" s="265" t="s">
        <v>1026</v>
      </c>
      <c r="C300" s="237" t="s">
        <v>561</v>
      </c>
      <c r="D300" s="288" t="s">
        <v>562</v>
      </c>
      <c r="E300" s="264"/>
      <c r="F300" s="282" t="s">
        <v>441</v>
      </c>
      <c r="G300" s="266">
        <v>119</v>
      </c>
    </row>
    <row r="301" spans="1:7" ht="30" x14ac:dyDescent="0.25">
      <c r="A301" s="334">
        <v>274</v>
      </c>
      <c r="B301" s="265" t="s">
        <v>1027</v>
      </c>
      <c r="C301" s="237" t="s">
        <v>563</v>
      </c>
      <c r="D301" s="288" t="s">
        <v>622</v>
      </c>
      <c r="E301" s="264"/>
      <c r="F301" s="282" t="s">
        <v>441</v>
      </c>
      <c r="G301" s="266">
        <v>142</v>
      </c>
    </row>
    <row r="302" spans="1:7" ht="30" x14ac:dyDescent="0.25">
      <c r="A302" s="334">
        <v>275</v>
      </c>
      <c r="B302" s="265" t="s">
        <v>1028</v>
      </c>
      <c r="C302" s="237" t="s">
        <v>564</v>
      </c>
      <c r="D302" s="288" t="s">
        <v>623</v>
      </c>
      <c r="E302" s="264"/>
      <c r="F302" s="282" t="s">
        <v>441</v>
      </c>
      <c r="G302" s="266">
        <v>100</v>
      </c>
    </row>
    <row r="303" spans="1:7" ht="30" x14ac:dyDescent="0.25">
      <c r="A303" s="334">
        <v>276</v>
      </c>
      <c r="B303" s="265" t="s">
        <v>1029</v>
      </c>
      <c r="C303" s="237" t="s">
        <v>565</v>
      </c>
      <c r="D303" s="288" t="s">
        <v>624</v>
      </c>
      <c r="E303" s="264"/>
      <c r="F303" s="282" t="s">
        <v>441</v>
      </c>
      <c r="G303" s="266">
        <v>86</v>
      </c>
    </row>
    <row r="304" spans="1:7" ht="30" x14ac:dyDescent="0.25">
      <c r="A304" s="334">
        <v>277</v>
      </c>
      <c r="B304" s="265" t="s">
        <v>1030</v>
      </c>
      <c r="C304" s="237" t="s">
        <v>566</v>
      </c>
      <c r="D304" s="288" t="s">
        <v>625</v>
      </c>
      <c r="E304" s="264"/>
      <c r="F304" s="282" t="s">
        <v>441</v>
      </c>
      <c r="G304" s="266">
        <v>119</v>
      </c>
    </row>
    <row r="305" spans="1:7" ht="30" x14ac:dyDescent="0.25">
      <c r="A305" s="334">
        <v>278</v>
      </c>
      <c r="B305" s="265" t="s">
        <v>1031</v>
      </c>
      <c r="C305" s="237" t="s">
        <v>568</v>
      </c>
      <c r="D305" s="288" t="s">
        <v>627</v>
      </c>
      <c r="E305" s="264"/>
      <c r="F305" s="282" t="s">
        <v>441</v>
      </c>
      <c r="G305" s="266">
        <v>86</v>
      </c>
    </row>
    <row r="306" spans="1:7" ht="30" x14ac:dyDescent="0.25">
      <c r="A306" s="334">
        <v>279</v>
      </c>
      <c r="B306" s="265" t="s">
        <v>1032</v>
      </c>
      <c r="C306" s="237" t="s">
        <v>569</v>
      </c>
      <c r="D306" s="288" t="s">
        <v>628</v>
      </c>
      <c r="E306" s="264"/>
      <c r="F306" s="282" t="s">
        <v>441</v>
      </c>
      <c r="G306" s="266">
        <v>119</v>
      </c>
    </row>
    <row r="307" spans="1:7" ht="30" x14ac:dyDescent="0.25">
      <c r="A307" s="334">
        <v>280</v>
      </c>
      <c r="B307" s="265" t="s">
        <v>1033</v>
      </c>
      <c r="C307" s="237" t="s">
        <v>570</v>
      </c>
      <c r="D307" s="288" t="s">
        <v>629</v>
      </c>
      <c r="E307" s="264"/>
      <c r="F307" s="282" t="s">
        <v>441</v>
      </c>
      <c r="G307" s="266">
        <v>140</v>
      </c>
    </row>
    <row r="308" spans="1:7" x14ac:dyDescent="0.25">
      <c r="A308" s="334">
        <v>281</v>
      </c>
      <c r="B308" s="265" t="s">
        <v>1034</v>
      </c>
      <c r="C308" s="237" t="s">
        <v>571</v>
      </c>
      <c r="D308" s="288" t="s">
        <v>572</v>
      </c>
      <c r="E308" s="264"/>
      <c r="F308" s="282" t="s">
        <v>441</v>
      </c>
      <c r="G308" s="266">
        <v>142</v>
      </c>
    </row>
    <row r="309" spans="1:7" ht="30" x14ac:dyDescent="0.25">
      <c r="A309" s="334">
        <v>282</v>
      </c>
      <c r="B309" s="265" t="s">
        <v>1035</v>
      </c>
      <c r="C309" s="237" t="s">
        <v>573</v>
      </c>
      <c r="D309" s="288" t="s">
        <v>630</v>
      </c>
      <c r="E309" s="264"/>
      <c r="F309" s="282" t="s">
        <v>441</v>
      </c>
      <c r="G309" s="266">
        <v>102</v>
      </c>
    </row>
    <row r="310" spans="1:7" ht="30" x14ac:dyDescent="0.25">
      <c r="A310" s="334">
        <v>283</v>
      </c>
      <c r="B310" s="265" t="s">
        <v>1036</v>
      </c>
      <c r="C310" s="237" t="s">
        <v>574</v>
      </c>
      <c r="D310" s="288" t="s">
        <v>631</v>
      </c>
      <c r="E310" s="264"/>
      <c r="F310" s="282" t="s">
        <v>441</v>
      </c>
      <c r="G310" s="266">
        <v>119</v>
      </c>
    </row>
    <row r="311" spans="1:7" ht="30" x14ac:dyDescent="0.25">
      <c r="A311" s="334">
        <v>284</v>
      </c>
      <c r="B311" s="265" t="s">
        <v>1037</v>
      </c>
      <c r="C311" s="237" t="s">
        <v>575</v>
      </c>
      <c r="D311" s="288" t="s">
        <v>632</v>
      </c>
      <c r="E311" s="264"/>
      <c r="F311" s="282" t="s">
        <v>441</v>
      </c>
      <c r="G311" s="266">
        <v>119</v>
      </c>
    </row>
    <row r="312" spans="1:7" ht="30" x14ac:dyDescent="0.25">
      <c r="A312" s="334">
        <v>285</v>
      </c>
      <c r="B312" s="265" t="s">
        <v>1038</v>
      </c>
      <c r="C312" s="237" t="s">
        <v>576</v>
      </c>
      <c r="D312" s="288" t="s">
        <v>633</v>
      </c>
      <c r="E312" s="264"/>
      <c r="F312" s="282" t="s">
        <v>441</v>
      </c>
      <c r="G312" s="266">
        <v>119</v>
      </c>
    </row>
    <row r="313" spans="1:7" x14ac:dyDescent="0.25">
      <c r="A313" s="334">
        <v>286</v>
      </c>
      <c r="B313" s="265" t="s">
        <v>1039</v>
      </c>
      <c r="C313" s="237" t="s">
        <v>577</v>
      </c>
      <c r="D313" s="288" t="s">
        <v>578</v>
      </c>
      <c r="E313" s="264"/>
      <c r="F313" s="282" t="s">
        <v>441</v>
      </c>
      <c r="G313" s="266">
        <v>140</v>
      </c>
    </row>
    <row r="314" spans="1:7" ht="30" x14ac:dyDescent="0.25">
      <c r="A314" s="334">
        <v>287</v>
      </c>
      <c r="B314" s="265" t="s">
        <v>1040</v>
      </c>
      <c r="C314" s="237" t="s">
        <v>579</v>
      </c>
      <c r="D314" s="288" t="s">
        <v>634</v>
      </c>
      <c r="E314" s="264"/>
      <c r="F314" s="282" t="s">
        <v>441</v>
      </c>
      <c r="G314" s="266">
        <v>119</v>
      </c>
    </row>
    <row r="315" spans="1:7" ht="30" x14ac:dyDescent="0.25">
      <c r="A315" s="334">
        <v>288</v>
      </c>
      <c r="B315" s="265" t="s">
        <v>1041</v>
      </c>
      <c r="C315" s="237" t="s">
        <v>580</v>
      </c>
      <c r="D315" s="288" t="s">
        <v>635</v>
      </c>
      <c r="E315" s="264"/>
      <c r="F315" s="282" t="s">
        <v>441</v>
      </c>
      <c r="G315" s="266">
        <v>102</v>
      </c>
    </row>
    <row r="316" spans="1:7" ht="30" x14ac:dyDescent="0.25">
      <c r="A316" s="334">
        <v>289</v>
      </c>
      <c r="B316" s="265" t="s">
        <v>1042</v>
      </c>
      <c r="C316" s="237" t="s">
        <v>581</v>
      </c>
      <c r="D316" s="288" t="s">
        <v>636</v>
      </c>
      <c r="E316" s="264"/>
      <c r="F316" s="282" t="s">
        <v>441</v>
      </c>
      <c r="G316" s="266">
        <v>140</v>
      </c>
    </row>
    <row r="317" spans="1:7" ht="30" x14ac:dyDescent="0.25">
      <c r="A317" s="334">
        <v>290</v>
      </c>
      <c r="B317" s="265" t="s">
        <v>1043</v>
      </c>
      <c r="C317" s="237" t="s">
        <v>583</v>
      </c>
      <c r="D317" s="288" t="s">
        <v>638</v>
      </c>
      <c r="E317" s="264"/>
      <c r="F317" s="282" t="s">
        <v>441</v>
      </c>
      <c r="G317" s="266">
        <v>119</v>
      </c>
    </row>
    <row r="318" spans="1:7" ht="30" x14ac:dyDescent="0.25">
      <c r="A318" s="334">
        <v>291</v>
      </c>
      <c r="B318" s="265" t="s">
        <v>1044</v>
      </c>
      <c r="C318" s="237" t="s">
        <v>584</v>
      </c>
      <c r="D318" s="288" t="s">
        <v>639</v>
      </c>
      <c r="E318" s="264"/>
      <c r="F318" s="282" t="s">
        <v>441</v>
      </c>
      <c r="G318" s="266">
        <v>142</v>
      </c>
    </row>
    <row r="319" spans="1:7" ht="30" x14ac:dyDescent="0.25">
      <c r="A319" s="334">
        <v>292</v>
      </c>
      <c r="B319" s="265" t="s">
        <v>1045</v>
      </c>
      <c r="C319" s="237" t="s">
        <v>585</v>
      </c>
      <c r="D319" s="288" t="s">
        <v>640</v>
      </c>
      <c r="E319" s="264"/>
      <c r="F319" s="282" t="s">
        <v>441</v>
      </c>
      <c r="G319" s="266">
        <v>142</v>
      </c>
    </row>
    <row r="320" spans="1:7" ht="30" x14ac:dyDescent="0.25">
      <c r="A320" s="334">
        <v>293</v>
      </c>
      <c r="B320" s="265" t="s">
        <v>1046</v>
      </c>
      <c r="C320" s="237" t="s">
        <v>586</v>
      </c>
      <c r="D320" s="288" t="s">
        <v>641</v>
      </c>
      <c r="E320" s="264"/>
      <c r="F320" s="282" t="s">
        <v>441</v>
      </c>
      <c r="G320" s="266">
        <v>119</v>
      </c>
    </row>
    <row r="321" spans="1:7" ht="45" x14ac:dyDescent="0.25">
      <c r="A321" s="334">
        <v>294</v>
      </c>
      <c r="B321" s="265" t="s">
        <v>1047</v>
      </c>
      <c r="C321" s="237" t="s">
        <v>587</v>
      </c>
      <c r="D321" s="288" t="s">
        <v>1569</v>
      </c>
      <c r="E321" s="264"/>
      <c r="F321" s="282" t="s">
        <v>441</v>
      </c>
      <c r="G321" s="266">
        <v>140</v>
      </c>
    </row>
    <row r="322" spans="1:7" ht="30" x14ac:dyDescent="0.25">
      <c r="A322" s="334">
        <v>295</v>
      </c>
      <c r="B322" s="265" t="s">
        <v>1048</v>
      </c>
      <c r="C322" s="237" t="s">
        <v>588</v>
      </c>
      <c r="D322" s="288" t="s">
        <v>643</v>
      </c>
      <c r="E322" s="264"/>
      <c r="F322" s="282" t="s">
        <v>441</v>
      </c>
      <c r="G322" s="266">
        <v>102</v>
      </c>
    </row>
    <row r="323" spans="1:7" ht="30" x14ac:dyDescent="0.25">
      <c r="A323" s="334">
        <v>296</v>
      </c>
      <c r="B323" s="265" t="s">
        <v>1049</v>
      </c>
      <c r="C323" s="237" t="s">
        <v>589</v>
      </c>
      <c r="D323" s="288" t="s">
        <v>644</v>
      </c>
      <c r="E323" s="264"/>
      <c r="F323" s="282" t="s">
        <v>441</v>
      </c>
      <c r="G323" s="266">
        <v>140</v>
      </c>
    </row>
    <row r="324" spans="1:7" ht="30" x14ac:dyDescent="0.25">
      <c r="A324" s="334">
        <v>297</v>
      </c>
      <c r="B324" s="265" t="s">
        <v>1050</v>
      </c>
      <c r="C324" s="237" t="s">
        <v>591</v>
      </c>
      <c r="D324" s="288" t="s">
        <v>646</v>
      </c>
      <c r="E324" s="264"/>
      <c r="F324" s="282" t="s">
        <v>441</v>
      </c>
      <c r="G324" s="266">
        <v>86</v>
      </c>
    </row>
    <row r="325" spans="1:7" ht="30" x14ac:dyDescent="0.25">
      <c r="A325" s="334">
        <v>298</v>
      </c>
      <c r="B325" s="265" t="s">
        <v>1051</v>
      </c>
      <c r="C325" s="237" t="s">
        <v>592</v>
      </c>
      <c r="D325" s="288" t="s">
        <v>684</v>
      </c>
      <c r="E325" s="264"/>
      <c r="F325" s="282" t="s">
        <v>441</v>
      </c>
      <c r="G325" s="266">
        <v>142</v>
      </c>
    </row>
    <row r="326" spans="1:7" ht="30" x14ac:dyDescent="0.25">
      <c r="A326" s="334">
        <v>299</v>
      </c>
      <c r="B326" s="265" t="s">
        <v>1052</v>
      </c>
      <c r="C326" s="237" t="s">
        <v>593</v>
      </c>
      <c r="D326" s="288" t="s">
        <v>647</v>
      </c>
      <c r="E326" s="264"/>
      <c r="F326" s="282" t="s">
        <v>441</v>
      </c>
      <c r="G326" s="266">
        <v>119</v>
      </c>
    </row>
    <row r="327" spans="1:7" x14ac:dyDescent="0.25">
      <c r="A327" s="334">
        <v>300</v>
      </c>
      <c r="B327" s="265" t="s">
        <v>1053</v>
      </c>
      <c r="C327" s="237" t="s">
        <v>594</v>
      </c>
      <c r="D327" s="288" t="s">
        <v>595</v>
      </c>
      <c r="E327" s="264"/>
      <c r="F327" s="282" t="s">
        <v>441</v>
      </c>
      <c r="G327" s="266">
        <v>140</v>
      </c>
    </row>
    <row r="328" spans="1:7" ht="30" x14ac:dyDescent="0.25">
      <c r="A328" s="334">
        <v>301</v>
      </c>
      <c r="B328" s="265" t="s">
        <v>1054</v>
      </c>
      <c r="C328" s="237" t="s">
        <v>596</v>
      </c>
      <c r="D328" s="288" t="s">
        <v>648</v>
      </c>
      <c r="E328" s="264"/>
      <c r="F328" s="282" t="s">
        <v>441</v>
      </c>
      <c r="G328" s="266">
        <v>105</v>
      </c>
    </row>
    <row r="329" spans="1:7" ht="30" x14ac:dyDescent="0.25">
      <c r="A329" s="334">
        <v>302</v>
      </c>
      <c r="B329" s="265" t="s">
        <v>1055</v>
      </c>
      <c r="C329" s="237" t="s">
        <v>597</v>
      </c>
      <c r="D329" s="288" t="s">
        <v>649</v>
      </c>
      <c r="E329" s="264"/>
      <c r="F329" s="282" t="s">
        <v>441</v>
      </c>
      <c r="G329" s="266">
        <v>140</v>
      </c>
    </row>
    <row r="330" spans="1:7" ht="30" x14ac:dyDescent="0.25">
      <c r="A330" s="334">
        <v>303</v>
      </c>
      <c r="B330" s="265" t="s">
        <v>1056</v>
      </c>
      <c r="C330" s="237" t="s">
        <v>598</v>
      </c>
      <c r="D330" s="288" t="s">
        <v>650</v>
      </c>
      <c r="E330" s="264"/>
      <c r="F330" s="282" t="s">
        <v>441</v>
      </c>
      <c r="G330" s="266">
        <v>102</v>
      </c>
    </row>
    <row r="331" spans="1:7" ht="30" x14ac:dyDescent="0.25">
      <c r="A331" s="334">
        <v>304</v>
      </c>
      <c r="B331" s="265" t="s">
        <v>1057</v>
      </c>
      <c r="C331" s="237" t="s">
        <v>599</v>
      </c>
      <c r="D331" s="288" t="s">
        <v>651</v>
      </c>
      <c r="E331" s="264"/>
      <c r="F331" s="282" t="s">
        <v>441</v>
      </c>
      <c r="G331" s="266">
        <v>105</v>
      </c>
    </row>
    <row r="332" spans="1:7" ht="30" x14ac:dyDescent="0.25">
      <c r="A332" s="334">
        <v>305</v>
      </c>
      <c r="B332" s="265" t="s">
        <v>1058</v>
      </c>
      <c r="C332" s="237" t="s">
        <v>600</v>
      </c>
      <c r="D332" s="288" t="s">
        <v>652</v>
      </c>
      <c r="E332" s="264"/>
      <c r="F332" s="282" t="s">
        <v>441</v>
      </c>
      <c r="G332" s="266">
        <v>86</v>
      </c>
    </row>
    <row r="333" spans="1:7" x14ac:dyDescent="0.25">
      <c r="A333" s="334">
        <v>306</v>
      </c>
      <c r="B333" s="265" t="s">
        <v>1059</v>
      </c>
      <c r="C333" s="237" t="s">
        <v>601</v>
      </c>
      <c r="D333" s="288" t="s">
        <v>602</v>
      </c>
      <c r="E333" s="264"/>
      <c r="F333" s="282" t="s">
        <v>441</v>
      </c>
      <c r="G333" s="266">
        <v>102</v>
      </c>
    </row>
    <row r="334" spans="1:7" x14ac:dyDescent="0.25">
      <c r="A334" s="334">
        <v>307</v>
      </c>
      <c r="B334" s="265" t="s">
        <v>1060</v>
      </c>
      <c r="C334" s="237" t="s">
        <v>603</v>
      </c>
      <c r="D334" s="288" t="s">
        <v>604</v>
      </c>
      <c r="E334" s="264"/>
      <c r="F334" s="282" t="s">
        <v>441</v>
      </c>
      <c r="G334" s="266">
        <v>102</v>
      </c>
    </row>
    <row r="335" spans="1:7" ht="30" x14ac:dyDescent="0.25">
      <c r="A335" s="334">
        <v>308</v>
      </c>
      <c r="B335" s="265" t="s">
        <v>1061</v>
      </c>
      <c r="C335" s="237" t="s">
        <v>605</v>
      </c>
      <c r="D335" s="288" t="s">
        <v>653</v>
      </c>
      <c r="E335" s="264"/>
      <c r="F335" s="282" t="s">
        <v>441</v>
      </c>
      <c r="G335" s="266">
        <v>119</v>
      </c>
    </row>
    <row r="336" spans="1:7" x14ac:dyDescent="0.25">
      <c r="A336" s="334">
        <v>309</v>
      </c>
      <c r="B336" s="265" t="s">
        <v>1062</v>
      </c>
      <c r="C336" s="237" t="s">
        <v>606</v>
      </c>
      <c r="D336" s="288" t="s">
        <v>607</v>
      </c>
      <c r="E336" s="264"/>
      <c r="F336" s="282" t="s">
        <v>441</v>
      </c>
      <c r="G336" s="266">
        <v>102</v>
      </c>
    </row>
    <row r="337" spans="1:7" x14ac:dyDescent="0.25">
      <c r="A337" s="334">
        <v>310</v>
      </c>
      <c r="B337" s="265" t="s">
        <v>1063</v>
      </c>
      <c r="C337" s="237" t="s">
        <v>608</v>
      </c>
      <c r="D337" s="288" t="s">
        <v>609</v>
      </c>
      <c r="E337" s="264"/>
      <c r="F337" s="282" t="s">
        <v>441</v>
      </c>
      <c r="G337" s="266">
        <v>177</v>
      </c>
    </row>
    <row r="338" spans="1:7" ht="30" x14ac:dyDescent="0.25">
      <c r="A338" s="334">
        <v>311</v>
      </c>
      <c r="B338" s="265" t="s">
        <v>1064</v>
      </c>
      <c r="C338" s="237" t="s">
        <v>415</v>
      </c>
      <c r="D338" s="288" t="s">
        <v>416</v>
      </c>
      <c r="E338" s="264"/>
      <c r="F338" s="282" t="s">
        <v>441</v>
      </c>
      <c r="G338" s="266">
        <v>509</v>
      </c>
    </row>
    <row r="339" spans="1:7" ht="30" x14ac:dyDescent="0.25">
      <c r="A339" s="334">
        <v>312</v>
      </c>
      <c r="B339" s="265" t="s">
        <v>1065</v>
      </c>
      <c r="C339" s="237" t="s">
        <v>417</v>
      </c>
      <c r="D339" s="288" t="s">
        <v>420</v>
      </c>
      <c r="E339" s="264"/>
      <c r="F339" s="282" t="s">
        <v>441</v>
      </c>
      <c r="G339" s="266">
        <v>509</v>
      </c>
    </row>
    <row r="340" spans="1:7" x14ac:dyDescent="0.25">
      <c r="A340" s="334">
        <v>313</v>
      </c>
      <c r="B340" s="265" t="s">
        <v>1066</v>
      </c>
      <c r="C340" s="237" t="s">
        <v>418</v>
      </c>
      <c r="D340" s="288" t="s">
        <v>419</v>
      </c>
      <c r="E340" s="264"/>
      <c r="F340" s="282" t="s">
        <v>441</v>
      </c>
      <c r="G340" s="266">
        <v>509</v>
      </c>
    </row>
    <row r="341" spans="1:7" x14ac:dyDescent="0.25">
      <c r="A341" s="334">
        <v>314</v>
      </c>
      <c r="B341" s="265" t="s">
        <v>1067</v>
      </c>
      <c r="C341" s="237" t="s">
        <v>421</v>
      </c>
      <c r="D341" s="288" t="s">
        <v>422</v>
      </c>
      <c r="E341" s="264"/>
      <c r="F341" s="282" t="s">
        <v>441</v>
      </c>
      <c r="G341" s="266">
        <v>509</v>
      </c>
    </row>
    <row r="342" spans="1:7" x14ac:dyDescent="0.25">
      <c r="A342" s="334">
        <v>315</v>
      </c>
      <c r="B342" s="265" t="s">
        <v>1068</v>
      </c>
      <c r="C342" s="237" t="s">
        <v>610</v>
      </c>
      <c r="D342" s="288" t="s">
        <v>611</v>
      </c>
      <c r="E342" s="264"/>
      <c r="F342" s="282" t="s">
        <v>729</v>
      </c>
      <c r="G342" s="266">
        <v>147</v>
      </c>
    </row>
    <row r="343" spans="1:7" ht="30" x14ac:dyDescent="0.25">
      <c r="A343" s="334">
        <v>316</v>
      </c>
      <c r="B343" s="265" t="s">
        <v>1069</v>
      </c>
      <c r="C343" s="237" t="s">
        <v>654</v>
      </c>
      <c r="D343" s="288" t="s">
        <v>655</v>
      </c>
      <c r="E343" s="264"/>
      <c r="F343" s="282" t="s">
        <v>729</v>
      </c>
      <c r="G343" s="266">
        <v>147</v>
      </c>
    </row>
    <row r="344" spans="1:7" ht="30" x14ac:dyDescent="0.25">
      <c r="A344" s="334">
        <v>317</v>
      </c>
      <c r="B344" s="265" t="s">
        <v>1070</v>
      </c>
      <c r="C344" s="237" t="s">
        <v>656</v>
      </c>
      <c r="D344" s="288" t="s">
        <v>657</v>
      </c>
      <c r="E344" s="264"/>
      <c r="F344" s="282" t="s">
        <v>729</v>
      </c>
      <c r="G344" s="266">
        <v>147</v>
      </c>
    </row>
    <row r="345" spans="1:7" ht="30" x14ac:dyDescent="0.25">
      <c r="A345" s="334">
        <v>318</v>
      </c>
      <c r="B345" s="265" t="s">
        <v>1071</v>
      </c>
      <c r="C345" s="237" t="s">
        <v>658</v>
      </c>
      <c r="D345" s="288" t="s">
        <v>659</v>
      </c>
      <c r="E345" s="264"/>
      <c r="F345" s="282" t="s">
        <v>729</v>
      </c>
      <c r="G345" s="266">
        <v>147</v>
      </c>
    </row>
    <row r="346" spans="1:7" ht="30" x14ac:dyDescent="0.25">
      <c r="A346" s="334">
        <v>319</v>
      </c>
      <c r="B346" s="265" t="s">
        <v>1072</v>
      </c>
      <c r="C346" s="237" t="s">
        <v>660</v>
      </c>
      <c r="D346" s="288" t="s">
        <v>661</v>
      </c>
      <c r="E346" s="264"/>
      <c r="F346" s="282" t="s">
        <v>729</v>
      </c>
      <c r="G346" s="266">
        <v>147</v>
      </c>
    </row>
    <row r="347" spans="1:7" ht="30" x14ac:dyDescent="0.25">
      <c r="A347" s="334">
        <v>320</v>
      </c>
      <c r="B347" s="265" t="s">
        <v>1073</v>
      </c>
      <c r="C347" s="237" t="s">
        <v>662</v>
      </c>
      <c r="D347" s="288" t="s">
        <v>663</v>
      </c>
      <c r="E347" s="264"/>
      <c r="F347" s="282" t="s">
        <v>729</v>
      </c>
      <c r="G347" s="266">
        <v>147</v>
      </c>
    </row>
    <row r="348" spans="1:7" ht="30" x14ac:dyDescent="0.25">
      <c r="A348" s="334">
        <v>321</v>
      </c>
      <c r="B348" s="265" t="s">
        <v>1074</v>
      </c>
      <c r="C348" s="237" t="s">
        <v>664</v>
      </c>
      <c r="D348" s="288" t="s">
        <v>665</v>
      </c>
      <c r="E348" s="264"/>
      <c r="F348" s="282" t="s">
        <v>729</v>
      </c>
      <c r="G348" s="266">
        <v>147</v>
      </c>
    </row>
    <row r="349" spans="1:7" x14ac:dyDescent="0.25">
      <c r="A349" s="334">
        <v>322</v>
      </c>
      <c r="B349" s="265" t="s">
        <v>1075</v>
      </c>
      <c r="C349" s="237" t="s">
        <v>1570</v>
      </c>
      <c r="D349" s="288" t="s">
        <v>1571</v>
      </c>
      <c r="E349" s="264"/>
      <c r="F349" s="282" t="s">
        <v>729</v>
      </c>
      <c r="G349" s="266">
        <v>178</v>
      </c>
    </row>
    <row r="350" spans="1:7" x14ac:dyDescent="0.25">
      <c r="A350" s="334">
        <v>323</v>
      </c>
      <c r="B350" s="265" t="s">
        <v>1076</v>
      </c>
      <c r="C350" s="237" t="s">
        <v>666</v>
      </c>
      <c r="D350" s="288" t="s">
        <v>1459</v>
      </c>
      <c r="E350" s="264"/>
      <c r="F350" s="282" t="s">
        <v>729</v>
      </c>
      <c r="G350" s="266">
        <v>435</v>
      </c>
    </row>
    <row r="351" spans="1:7" x14ac:dyDescent="0.25">
      <c r="A351" s="334">
        <v>324</v>
      </c>
      <c r="B351" s="265" t="s">
        <v>1077</v>
      </c>
      <c r="C351" s="237" t="s">
        <v>668</v>
      </c>
      <c r="D351" s="288" t="s">
        <v>1445</v>
      </c>
      <c r="E351" s="264"/>
      <c r="F351" s="282" t="s">
        <v>729</v>
      </c>
      <c r="G351" s="266">
        <v>145</v>
      </c>
    </row>
    <row r="352" spans="1:7" x14ac:dyDescent="0.25">
      <c r="A352" s="334">
        <v>325</v>
      </c>
      <c r="B352" s="265" t="s">
        <v>1078</v>
      </c>
      <c r="C352" s="237" t="s">
        <v>670</v>
      </c>
      <c r="D352" s="288" t="s">
        <v>1442</v>
      </c>
      <c r="E352" s="264"/>
      <c r="F352" s="282" t="s">
        <v>729</v>
      </c>
      <c r="G352" s="266">
        <v>145</v>
      </c>
    </row>
    <row r="353" spans="1:7" x14ac:dyDescent="0.25">
      <c r="A353" s="334">
        <v>326</v>
      </c>
      <c r="B353" s="265" t="s">
        <v>1079</v>
      </c>
      <c r="C353" s="237" t="s">
        <v>670</v>
      </c>
      <c r="D353" s="288" t="s">
        <v>1442</v>
      </c>
      <c r="E353" s="264" t="s">
        <v>1447</v>
      </c>
      <c r="F353" s="282" t="s">
        <v>729</v>
      </c>
      <c r="G353" s="266">
        <v>188</v>
      </c>
    </row>
    <row r="354" spans="1:7" x14ac:dyDescent="0.25">
      <c r="A354" s="334">
        <v>327</v>
      </c>
      <c r="B354" s="265" t="s">
        <v>1080</v>
      </c>
      <c r="C354" s="237" t="s">
        <v>670</v>
      </c>
      <c r="D354" s="288" t="s">
        <v>1442</v>
      </c>
      <c r="E354" s="264" t="s">
        <v>1448</v>
      </c>
      <c r="F354" s="282" t="s">
        <v>729</v>
      </c>
      <c r="G354" s="266">
        <v>250</v>
      </c>
    </row>
    <row r="355" spans="1:7" x14ac:dyDescent="0.25">
      <c r="A355" s="334">
        <v>328</v>
      </c>
      <c r="B355" s="265" t="s">
        <v>1081</v>
      </c>
      <c r="C355" s="237" t="s">
        <v>672</v>
      </c>
      <c r="D355" s="288" t="s">
        <v>1443</v>
      </c>
      <c r="E355" s="264" t="s">
        <v>1297</v>
      </c>
      <c r="F355" s="282" t="s">
        <v>729</v>
      </c>
      <c r="G355" s="266">
        <v>188</v>
      </c>
    </row>
    <row r="356" spans="1:7" x14ac:dyDescent="0.25">
      <c r="A356" s="334">
        <v>329</v>
      </c>
      <c r="B356" s="265" t="s">
        <v>1082</v>
      </c>
      <c r="C356" s="237" t="s">
        <v>672</v>
      </c>
      <c r="D356" s="288" t="s">
        <v>1443</v>
      </c>
      <c r="E356" s="264" t="s">
        <v>1455</v>
      </c>
      <c r="F356" s="282" t="s">
        <v>729</v>
      </c>
      <c r="G356" s="266">
        <v>250</v>
      </c>
    </row>
    <row r="357" spans="1:7" x14ac:dyDescent="0.25">
      <c r="A357" s="334">
        <v>330</v>
      </c>
      <c r="B357" s="265" t="s">
        <v>1083</v>
      </c>
      <c r="C357" s="237" t="s">
        <v>672</v>
      </c>
      <c r="D357" s="288" t="s">
        <v>1443</v>
      </c>
      <c r="E357" s="264" t="s">
        <v>1454</v>
      </c>
      <c r="F357" s="282" t="s">
        <v>729</v>
      </c>
      <c r="G357" s="266">
        <v>145</v>
      </c>
    </row>
    <row r="358" spans="1:7" x14ac:dyDescent="0.25">
      <c r="A358" s="334">
        <v>331</v>
      </c>
      <c r="B358" s="265" t="s">
        <v>1084</v>
      </c>
      <c r="C358" s="237" t="s">
        <v>672</v>
      </c>
      <c r="D358" s="288" t="s">
        <v>1443</v>
      </c>
      <c r="E358" s="264" t="s">
        <v>1449</v>
      </c>
      <c r="F358" s="282" t="s">
        <v>729</v>
      </c>
      <c r="G358" s="266">
        <v>145</v>
      </c>
    </row>
    <row r="359" spans="1:7" x14ac:dyDescent="0.25">
      <c r="A359" s="334">
        <v>332</v>
      </c>
      <c r="B359" s="265" t="s">
        <v>1085</v>
      </c>
      <c r="C359" s="237" t="s">
        <v>674</v>
      </c>
      <c r="D359" s="237" t="s">
        <v>675</v>
      </c>
      <c r="E359" s="264"/>
      <c r="F359" s="282" t="s">
        <v>729</v>
      </c>
      <c r="G359" s="266">
        <v>145</v>
      </c>
    </row>
    <row r="360" spans="1:7" x14ac:dyDescent="0.25">
      <c r="A360" s="334">
        <v>333</v>
      </c>
      <c r="B360" s="265" t="s">
        <v>1086</v>
      </c>
      <c r="C360" s="237" t="s">
        <v>676</v>
      </c>
      <c r="D360" s="237" t="s">
        <v>1444</v>
      </c>
      <c r="E360" s="264" t="s">
        <v>1298</v>
      </c>
      <c r="F360" s="282" t="s">
        <v>729</v>
      </c>
      <c r="G360" s="266">
        <v>188</v>
      </c>
    </row>
    <row r="361" spans="1:7" x14ac:dyDescent="0.25">
      <c r="A361" s="334">
        <v>334</v>
      </c>
      <c r="B361" s="265" t="s">
        <v>1087</v>
      </c>
      <c r="C361" s="237" t="s">
        <v>676</v>
      </c>
      <c r="D361" s="237" t="s">
        <v>1444</v>
      </c>
      <c r="E361" s="264" t="s">
        <v>1456</v>
      </c>
      <c r="F361" s="282" t="s">
        <v>729</v>
      </c>
      <c r="G361" s="266">
        <v>250</v>
      </c>
    </row>
    <row r="362" spans="1:7" x14ac:dyDescent="0.25">
      <c r="A362" s="334">
        <v>335</v>
      </c>
      <c r="B362" s="265" t="s">
        <v>1088</v>
      </c>
      <c r="C362" s="237" t="s">
        <v>676</v>
      </c>
      <c r="D362" s="237" t="s">
        <v>1444</v>
      </c>
      <c r="E362" s="264" t="s">
        <v>1457</v>
      </c>
      <c r="F362" s="282" t="s">
        <v>729</v>
      </c>
      <c r="G362" s="266">
        <v>145</v>
      </c>
    </row>
    <row r="363" spans="1:7" x14ac:dyDescent="0.25">
      <c r="A363" s="334">
        <v>336</v>
      </c>
      <c r="B363" s="265" t="s">
        <v>1089</v>
      </c>
      <c r="C363" s="237" t="s">
        <v>676</v>
      </c>
      <c r="D363" s="237" t="s">
        <v>1444</v>
      </c>
      <c r="E363" s="264" t="s">
        <v>1458</v>
      </c>
      <c r="F363" s="282" t="s">
        <v>729</v>
      </c>
      <c r="G363" s="266">
        <v>145</v>
      </c>
    </row>
    <row r="364" spans="1:7" x14ac:dyDescent="0.25">
      <c r="A364" s="334">
        <v>337</v>
      </c>
      <c r="B364" s="265" t="s">
        <v>1090</v>
      </c>
      <c r="C364" s="237" t="s">
        <v>678</v>
      </c>
      <c r="D364" s="237" t="s">
        <v>679</v>
      </c>
      <c r="E364" s="264" t="s">
        <v>1452</v>
      </c>
      <c r="F364" s="282" t="s">
        <v>729</v>
      </c>
      <c r="G364" s="266">
        <v>200</v>
      </c>
    </row>
    <row r="365" spans="1:7" x14ac:dyDescent="0.25">
      <c r="A365" s="334">
        <v>338</v>
      </c>
      <c r="B365" s="265" t="s">
        <v>1091</v>
      </c>
      <c r="C365" s="237" t="s">
        <v>678</v>
      </c>
      <c r="D365" s="237" t="s">
        <v>679</v>
      </c>
      <c r="E365" s="264" t="s">
        <v>1453</v>
      </c>
      <c r="F365" s="282" t="s">
        <v>729</v>
      </c>
      <c r="G365" s="266">
        <v>250</v>
      </c>
    </row>
    <row r="366" spans="1:7" x14ac:dyDescent="0.25">
      <c r="A366" s="334">
        <v>339</v>
      </c>
      <c r="B366" s="265" t="s">
        <v>1092</v>
      </c>
      <c r="C366" s="237" t="s">
        <v>678</v>
      </c>
      <c r="D366" s="237" t="s">
        <v>679</v>
      </c>
      <c r="E366" s="264" t="s">
        <v>1460</v>
      </c>
      <c r="F366" s="282" t="s">
        <v>729</v>
      </c>
      <c r="G366" s="266">
        <v>200</v>
      </c>
    </row>
    <row r="367" spans="1:7" x14ac:dyDescent="0.25">
      <c r="A367" s="334">
        <v>340</v>
      </c>
      <c r="B367" s="265" t="s">
        <v>1093</v>
      </c>
      <c r="C367" s="237" t="s">
        <v>1572</v>
      </c>
      <c r="D367" s="237" t="s">
        <v>679</v>
      </c>
      <c r="E367" s="264" t="s">
        <v>1573</v>
      </c>
      <c r="F367" s="282" t="s">
        <v>729</v>
      </c>
      <c r="G367" s="266">
        <v>250</v>
      </c>
    </row>
    <row r="368" spans="1:7" x14ac:dyDescent="0.25">
      <c r="A368" s="334">
        <v>341</v>
      </c>
      <c r="B368" s="265" t="s">
        <v>1094</v>
      </c>
      <c r="C368" s="237" t="s">
        <v>1572</v>
      </c>
      <c r="D368" s="237" t="s">
        <v>679</v>
      </c>
      <c r="E368" s="264" t="s">
        <v>1574</v>
      </c>
      <c r="F368" s="282" t="s">
        <v>729</v>
      </c>
      <c r="G368" s="266">
        <v>350</v>
      </c>
    </row>
    <row r="369" spans="1:7" x14ac:dyDescent="0.25">
      <c r="A369" s="334">
        <v>342</v>
      </c>
      <c r="B369" s="265" t="s">
        <v>1095</v>
      </c>
      <c r="C369" s="237" t="s">
        <v>1451</v>
      </c>
      <c r="D369" s="237" t="s">
        <v>1450</v>
      </c>
      <c r="E369" s="264"/>
      <c r="F369" s="282" t="s">
        <v>729</v>
      </c>
      <c r="G369" s="266">
        <v>275</v>
      </c>
    </row>
    <row r="370" spans="1:7" x14ac:dyDescent="0.25">
      <c r="A370" s="334">
        <v>343</v>
      </c>
      <c r="B370" s="265" t="s">
        <v>1096</v>
      </c>
      <c r="C370" s="237" t="s">
        <v>1575</v>
      </c>
      <c r="D370" s="237" t="s">
        <v>1586</v>
      </c>
      <c r="E370" s="264" t="s">
        <v>1574</v>
      </c>
      <c r="F370" s="282" t="s">
        <v>729</v>
      </c>
      <c r="G370" s="266">
        <v>350</v>
      </c>
    </row>
    <row r="371" spans="1:7" x14ac:dyDescent="0.25">
      <c r="A371" s="334">
        <v>344</v>
      </c>
      <c r="B371" s="265" t="s">
        <v>1097</v>
      </c>
      <c r="C371" s="237" t="s">
        <v>680</v>
      </c>
      <c r="D371" s="237" t="s">
        <v>681</v>
      </c>
      <c r="E371" s="264"/>
      <c r="F371" s="282" t="s">
        <v>729</v>
      </c>
      <c r="G371" s="266">
        <v>450</v>
      </c>
    </row>
    <row r="372" spans="1:7" x14ac:dyDescent="0.25">
      <c r="A372" s="334">
        <v>345</v>
      </c>
      <c r="B372" s="265" t="s">
        <v>1098</v>
      </c>
      <c r="C372" s="237" t="s">
        <v>682</v>
      </c>
      <c r="D372" s="237" t="s">
        <v>1446</v>
      </c>
      <c r="E372" s="264"/>
      <c r="F372" s="282" t="s">
        <v>729</v>
      </c>
      <c r="G372" s="266">
        <v>188</v>
      </c>
    </row>
    <row r="373" spans="1:7" x14ac:dyDescent="0.25">
      <c r="A373" s="334">
        <v>346</v>
      </c>
      <c r="B373" s="265" t="s">
        <v>1099</v>
      </c>
      <c r="C373" s="237" t="s">
        <v>423</v>
      </c>
      <c r="D373" s="237" t="s">
        <v>424</v>
      </c>
      <c r="E373" s="264"/>
      <c r="F373" s="282" t="s">
        <v>729</v>
      </c>
      <c r="G373" s="266">
        <v>450</v>
      </c>
    </row>
    <row r="374" spans="1:7" x14ac:dyDescent="0.25">
      <c r="A374" s="334">
        <v>347</v>
      </c>
      <c r="B374" s="265" t="s">
        <v>1100</v>
      </c>
      <c r="C374" s="237" t="s">
        <v>687</v>
      </c>
      <c r="D374" s="237" t="s">
        <v>688</v>
      </c>
      <c r="E374" s="264"/>
      <c r="F374" s="282" t="s">
        <v>441</v>
      </c>
      <c r="G374" s="266">
        <v>100</v>
      </c>
    </row>
    <row r="375" spans="1:7" x14ac:dyDescent="0.25">
      <c r="A375" s="334">
        <v>348</v>
      </c>
      <c r="B375" s="265" t="s">
        <v>1101</v>
      </c>
      <c r="C375" s="237" t="s">
        <v>1576</v>
      </c>
      <c r="D375" s="237" t="s">
        <v>1577</v>
      </c>
      <c r="E375" s="264"/>
      <c r="F375" s="282" t="s">
        <v>441</v>
      </c>
      <c r="G375" s="266">
        <v>129</v>
      </c>
    </row>
    <row r="376" spans="1:7" x14ac:dyDescent="0.25">
      <c r="A376" s="334">
        <v>349</v>
      </c>
      <c r="B376" s="265" t="s">
        <v>1102</v>
      </c>
      <c r="C376" s="237" t="s">
        <v>689</v>
      </c>
      <c r="D376" s="237" t="s">
        <v>690</v>
      </c>
      <c r="E376" s="264"/>
      <c r="F376" s="282" t="s">
        <v>441</v>
      </c>
      <c r="G376" s="266">
        <v>177</v>
      </c>
    </row>
    <row r="377" spans="1:7" x14ac:dyDescent="0.25">
      <c r="A377" s="334">
        <v>350</v>
      </c>
      <c r="B377" s="265" t="s">
        <v>1103</v>
      </c>
      <c r="C377" s="237" t="s">
        <v>691</v>
      </c>
      <c r="D377" s="237" t="s">
        <v>692</v>
      </c>
      <c r="E377" s="264"/>
      <c r="F377" s="282" t="s">
        <v>441</v>
      </c>
      <c r="G377" s="266">
        <v>129</v>
      </c>
    </row>
    <row r="378" spans="1:7" ht="30" x14ac:dyDescent="0.25">
      <c r="A378" s="334">
        <v>351</v>
      </c>
      <c r="B378" s="265" t="s">
        <v>1104</v>
      </c>
      <c r="C378" s="237" t="s">
        <v>693</v>
      </c>
      <c r="D378" s="237" t="s">
        <v>694</v>
      </c>
      <c r="E378" s="264"/>
      <c r="F378" s="282" t="s">
        <v>441</v>
      </c>
      <c r="G378" s="266">
        <v>177</v>
      </c>
    </row>
    <row r="379" spans="1:7" ht="30" x14ac:dyDescent="0.25">
      <c r="A379" s="334">
        <v>352</v>
      </c>
      <c r="B379" s="265" t="s">
        <v>1105</v>
      </c>
      <c r="C379" s="237" t="s">
        <v>697</v>
      </c>
      <c r="D379" s="237" t="s">
        <v>698</v>
      </c>
      <c r="E379" s="264"/>
      <c r="F379" s="282" t="s">
        <v>441</v>
      </c>
      <c r="G379" s="266">
        <v>129</v>
      </c>
    </row>
    <row r="380" spans="1:7" ht="30" x14ac:dyDescent="0.25">
      <c r="A380" s="334">
        <v>353</v>
      </c>
      <c r="B380" s="265" t="s">
        <v>1106</v>
      </c>
      <c r="C380" s="237" t="s">
        <v>1578</v>
      </c>
      <c r="D380" s="237" t="s">
        <v>1579</v>
      </c>
      <c r="E380" s="264"/>
      <c r="F380" s="282" t="s">
        <v>441</v>
      </c>
      <c r="G380" s="266">
        <v>129</v>
      </c>
    </row>
    <row r="381" spans="1:7" ht="30" x14ac:dyDescent="0.25">
      <c r="A381" s="334">
        <v>354</v>
      </c>
      <c r="B381" s="265" t="s">
        <v>1107</v>
      </c>
      <c r="C381" s="237" t="s">
        <v>699</v>
      </c>
      <c r="D381" s="237" t="s">
        <v>700</v>
      </c>
      <c r="E381" s="264"/>
      <c r="F381" s="282" t="s">
        <v>441</v>
      </c>
      <c r="G381" s="266">
        <v>177</v>
      </c>
    </row>
    <row r="382" spans="1:7" x14ac:dyDescent="0.25">
      <c r="A382" s="334">
        <v>355</v>
      </c>
      <c r="B382" s="265" t="s">
        <v>1108</v>
      </c>
      <c r="C382" s="237" t="s">
        <v>701</v>
      </c>
      <c r="D382" s="237" t="s">
        <v>702</v>
      </c>
      <c r="E382" s="264"/>
      <c r="F382" s="282" t="s">
        <v>441</v>
      </c>
      <c r="G382" s="266">
        <v>100</v>
      </c>
    </row>
    <row r="383" spans="1:7" x14ac:dyDescent="0.25">
      <c r="A383" s="334">
        <v>356</v>
      </c>
      <c r="B383" s="265" t="s">
        <v>1109</v>
      </c>
      <c r="C383" s="237" t="s">
        <v>703</v>
      </c>
      <c r="D383" s="237" t="s">
        <v>704</v>
      </c>
      <c r="E383" s="264"/>
      <c r="F383" s="282" t="s">
        <v>441</v>
      </c>
      <c r="G383" s="266">
        <v>100</v>
      </c>
    </row>
    <row r="384" spans="1:7" x14ac:dyDescent="0.25">
      <c r="A384" s="334">
        <v>357</v>
      </c>
      <c r="B384" s="265" t="s">
        <v>1110</v>
      </c>
      <c r="C384" s="237" t="s">
        <v>705</v>
      </c>
      <c r="D384" s="237" t="s">
        <v>706</v>
      </c>
      <c r="E384" s="264"/>
      <c r="F384" s="282" t="s">
        <v>441</v>
      </c>
      <c r="G384" s="266">
        <v>100</v>
      </c>
    </row>
    <row r="385" spans="1:7" x14ac:dyDescent="0.25">
      <c r="A385" s="334">
        <v>358</v>
      </c>
      <c r="B385" s="265" t="s">
        <v>1111</v>
      </c>
      <c r="C385" s="237" t="s">
        <v>707</v>
      </c>
      <c r="D385" s="237" t="s">
        <v>708</v>
      </c>
      <c r="E385" s="264"/>
      <c r="F385" s="282" t="s">
        <v>441</v>
      </c>
      <c r="G385" s="266">
        <v>100</v>
      </c>
    </row>
    <row r="386" spans="1:7" x14ac:dyDescent="0.25">
      <c r="A386" s="334">
        <v>359</v>
      </c>
      <c r="B386" s="265" t="s">
        <v>1112</v>
      </c>
      <c r="C386" s="237" t="s">
        <v>709</v>
      </c>
      <c r="D386" s="237" t="s">
        <v>710</v>
      </c>
      <c r="E386" s="264"/>
      <c r="F386" s="282" t="s">
        <v>441</v>
      </c>
      <c r="G386" s="266">
        <v>100</v>
      </c>
    </row>
    <row r="387" spans="1:7" x14ac:dyDescent="0.25">
      <c r="A387" s="334">
        <v>360</v>
      </c>
      <c r="B387" s="265" t="s">
        <v>1113</v>
      </c>
      <c r="C387" s="237" t="s">
        <v>1580</v>
      </c>
      <c r="D387" s="237" t="s">
        <v>1581</v>
      </c>
      <c r="E387" s="264"/>
      <c r="F387" s="282" t="s">
        <v>441</v>
      </c>
      <c r="G387" s="266">
        <v>200</v>
      </c>
    </row>
    <row r="388" spans="1:7" x14ac:dyDescent="0.25">
      <c r="A388" s="334">
        <v>361</v>
      </c>
      <c r="B388" s="265" t="s">
        <v>1114</v>
      </c>
      <c r="C388" s="237" t="s">
        <v>1582</v>
      </c>
      <c r="D388" s="237" t="s">
        <v>1583</v>
      </c>
      <c r="E388" s="264" t="s">
        <v>1584</v>
      </c>
      <c r="F388" s="282" t="s">
        <v>441</v>
      </c>
      <c r="G388" s="266">
        <v>100</v>
      </c>
    </row>
    <row r="389" spans="1:7" x14ac:dyDescent="0.25">
      <c r="A389" s="334">
        <v>362</v>
      </c>
      <c r="B389" s="265" t="s">
        <v>1115</v>
      </c>
      <c r="C389" s="237" t="s">
        <v>1582</v>
      </c>
      <c r="D389" s="237" t="s">
        <v>1583</v>
      </c>
      <c r="E389" s="264" t="s">
        <v>1585</v>
      </c>
      <c r="F389" s="282" t="s">
        <v>441</v>
      </c>
      <c r="G389" s="266">
        <v>200</v>
      </c>
    </row>
    <row r="390" spans="1:7" x14ac:dyDescent="0.25">
      <c r="A390" s="264"/>
      <c r="B390" s="279" t="s">
        <v>1155</v>
      </c>
      <c r="C390" s="303"/>
      <c r="D390" s="304" t="s">
        <v>442</v>
      </c>
      <c r="E390" s="305"/>
      <c r="F390" s="306"/>
      <c r="G390" s="266"/>
    </row>
    <row r="391" spans="1:7" ht="30" x14ac:dyDescent="0.25">
      <c r="A391" s="264">
        <v>363</v>
      </c>
      <c r="B391" s="307" t="s">
        <v>1156</v>
      </c>
      <c r="C391" s="308" t="s">
        <v>443</v>
      </c>
      <c r="D391" s="308" t="s">
        <v>444</v>
      </c>
      <c r="E391" s="308"/>
      <c r="F391" s="309" t="s">
        <v>445</v>
      </c>
      <c r="G391" s="266">
        <v>157</v>
      </c>
    </row>
    <row r="392" spans="1:7" x14ac:dyDescent="0.25">
      <c r="A392" s="264">
        <v>364</v>
      </c>
      <c r="B392" s="307" t="s">
        <v>1157</v>
      </c>
      <c r="C392" s="308" t="s">
        <v>737</v>
      </c>
      <c r="D392" s="308" t="s">
        <v>734</v>
      </c>
      <c r="E392" s="308" t="s">
        <v>446</v>
      </c>
      <c r="F392" s="309" t="s">
        <v>447</v>
      </c>
      <c r="G392" s="266">
        <v>454</v>
      </c>
    </row>
    <row r="393" spans="1:7" x14ac:dyDescent="0.25">
      <c r="A393" s="334">
        <v>365</v>
      </c>
      <c r="B393" s="307" t="s">
        <v>1158</v>
      </c>
      <c r="C393" s="308" t="s">
        <v>737</v>
      </c>
      <c r="D393" s="308" t="s">
        <v>734</v>
      </c>
      <c r="E393" s="308" t="s">
        <v>448</v>
      </c>
      <c r="F393" s="309" t="s">
        <v>449</v>
      </c>
      <c r="G393" s="266">
        <v>41</v>
      </c>
    </row>
    <row r="394" spans="1:7" x14ac:dyDescent="0.25">
      <c r="A394" s="334">
        <v>366</v>
      </c>
      <c r="B394" s="307" t="s">
        <v>1159</v>
      </c>
      <c r="C394" s="308" t="s">
        <v>737</v>
      </c>
      <c r="D394" s="308" t="s">
        <v>734</v>
      </c>
      <c r="E394" s="308" t="s">
        <v>768</v>
      </c>
      <c r="F394" s="309" t="s">
        <v>449</v>
      </c>
      <c r="G394" s="266">
        <v>74</v>
      </c>
    </row>
    <row r="395" spans="1:7" x14ac:dyDescent="0.25">
      <c r="A395" s="334">
        <v>367</v>
      </c>
      <c r="B395" s="307" t="s">
        <v>1160</v>
      </c>
      <c r="C395" s="308" t="s">
        <v>737</v>
      </c>
      <c r="D395" s="308" t="s">
        <v>734</v>
      </c>
      <c r="E395" s="308" t="s">
        <v>450</v>
      </c>
      <c r="F395" s="309" t="s">
        <v>447</v>
      </c>
      <c r="G395" s="266">
        <v>279</v>
      </c>
    </row>
    <row r="396" spans="1:7" x14ac:dyDescent="0.25">
      <c r="A396" s="334">
        <v>368</v>
      </c>
      <c r="B396" s="307" t="s">
        <v>1161</v>
      </c>
      <c r="C396" s="308" t="s">
        <v>451</v>
      </c>
      <c r="D396" s="308" t="s">
        <v>452</v>
      </c>
      <c r="E396" s="308"/>
      <c r="F396" s="309" t="s">
        <v>449</v>
      </c>
      <c r="G396" s="266">
        <v>161</v>
      </c>
    </row>
    <row r="397" spans="1:7" ht="30" x14ac:dyDescent="0.25">
      <c r="A397" s="334">
        <v>369</v>
      </c>
      <c r="B397" s="307" t="s">
        <v>1162</v>
      </c>
      <c r="C397" s="308" t="s">
        <v>453</v>
      </c>
      <c r="D397" s="308" t="s">
        <v>735</v>
      </c>
      <c r="E397" s="308" t="s">
        <v>736</v>
      </c>
      <c r="F397" s="309" t="s">
        <v>447</v>
      </c>
      <c r="G397" s="266">
        <v>122</v>
      </c>
    </row>
    <row r="398" spans="1:7" x14ac:dyDescent="0.25">
      <c r="A398" s="334">
        <v>370</v>
      </c>
      <c r="B398" s="307" t="s">
        <v>1163</v>
      </c>
      <c r="C398" s="308" t="s">
        <v>738</v>
      </c>
      <c r="D398" s="308" t="s">
        <v>454</v>
      </c>
      <c r="E398" s="308"/>
      <c r="F398" s="309" t="s">
        <v>447</v>
      </c>
      <c r="G398" s="266">
        <v>106</v>
      </c>
    </row>
    <row r="399" spans="1:7" ht="30" x14ac:dyDescent="0.25">
      <c r="A399" s="334">
        <v>371</v>
      </c>
      <c r="B399" s="307" t="s">
        <v>1164</v>
      </c>
      <c r="C399" s="308" t="s">
        <v>739</v>
      </c>
      <c r="D399" s="308" t="s">
        <v>740</v>
      </c>
      <c r="E399" s="308" t="s">
        <v>769</v>
      </c>
      <c r="F399" s="309" t="s">
        <v>455</v>
      </c>
      <c r="G399" s="266">
        <v>417</v>
      </c>
    </row>
    <row r="400" spans="1:7" x14ac:dyDescent="0.25">
      <c r="A400" s="334">
        <v>372</v>
      </c>
      <c r="B400" s="307" t="s">
        <v>1165</v>
      </c>
      <c r="C400" s="308" t="s">
        <v>458</v>
      </c>
      <c r="D400" s="308" t="s">
        <v>741</v>
      </c>
      <c r="E400" s="308" t="s">
        <v>456</v>
      </c>
      <c r="F400" s="309" t="s">
        <v>457</v>
      </c>
      <c r="G400" s="266">
        <v>221</v>
      </c>
    </row>
    <row r="401" spans="1:7" ht="30" x14ac:dyDescent="0.25">
      <c r="A401" s="334">
        <v>373</v>
      </c>
      <c r="B401" s="307" t="s">
        <v>1166</v>
      </c>
      <c r="C401" s="308" t="s">
        <v>458</v>
      </c>
      <c r="D401" s="308" t="s">
        <v>741</v>
      </c>
      <c r="E401" s="308" t="s">
        <v>459</v>
      </c>
      <c r="F401" s="309" t="s">
        <v>449</v>
      </c>
      <c r="G401" s="266">
        <v>567</v>
      </c>
    </row>
    <row r="402" spans="1:7" ht="45" x14ac:dyDescent="0.25">
      <c r="A402" s="334">
        <v>374</v>
      </c>
      <c r="B402" s="307" t="s">
        <v>1167</v>
      </c>
      <c r="C402" s="308" t="s">
        <v>458</v>
      </c>
      <c r="D402" s="308" t="s">
        <v>741</v>
      </c>
      <c r="E402" s="308" t="s">
        <v>460</v>
      </c>
      <c r="F402" s="309" t="s">
        <v>449</v>
      </c>
      <c r="G402" s="266">
        <v>784</v>
      </c>
    </row>
    <row r="403" spans="1:7" ht="45" x14ac:dyDescent="0.25">
      <c r="A403" s="334">
        <v>375</v>
      </c>
      <c r="B403" s="307" t="s">
        <v>1168</v>
      </c>
      <c r="C403" s="308" t="s">
        <v>458</v>
      </c>
      <c r="D403" s="308" t="s">
        <v>741</v>
      </c>
      <c r="E403" s="308" t="s">
        <v>962</v>
      </c>
      <c r="F403" s="309" t="s">
        <v>449</v>
      </c>
      <c r="G403" s="266">
        <v>1323</v>
      </c>
    </row>
    <row r="404" spans="1:7" ht="45" x14ac:dyDescent="0.25">
      <c r="A404" s="334">
        <v>376</v>
      </c>
      <c r="B404" s="307" t="s">
        <v>1169</v>
      </c>
      <c r="C404" s="308" t="s">
        <v>458</v>
      </c>
      <c r="D404" s="308" t="s">
        <v>741</v>
      </c>
      <c r="E404" s="308" t="s">
        <v>461</v>
      </c>
      <c r="F404" s="309" t="s">
        <v>449</v>
      </c>
      <c r="G404" s="266">
        <v>755</v>
      </c>
    </row>
    <row r="405" spans="1:7" ht="45" x14ac:dyDescent="0.25">
      <c r="A405" s="334">
        <v>377</v>
      </c>
      <c r="B405" s="307" t="s">
        <v>1170</v>
      </c>
      <c r="C405" s="308" t="s">
        <v>458</v>
      </c>
      <c r="D405" s="308" t="s">
        <v>741</v>
      </c>
      <c r="E405" s="308" t="s">
        <v>462</v>
      </c>
      <c r="F405" s="309" t="s">
        <v>449</v>
      </c>
      <c r="G405" s="266">
        <v>1088</v>
      </c>
    </row>
    <row r="406" spans="1:7" ht="45" x14ac:dyDescent="0.25">
      <c r="A406" s="334">
        <v>378</v>
      </c>
      <c r="B406" s="307" t="s">
        <v>1171</v>
      </c>
      <c r="C406" s="308" t="s">
        <v>458</v>
      </c>
      <c r="D406" s="308" t="s">
        <v>741</v>
      </c>
      <c r="E406" s="308" t="s">
        <v>963</v>
      </c>
      <c r="F406" s="309" t="s">
        <v>449</v>
      </c>
      <c r="G406" s="266">
        <v>1644</v>
      </c>
    </row>
    <row r="407" spans="1:7" ht="30" x14ac:dyDescent="0.25">
      <c r="A407" s="334">
        <v>379</v>
      </c>
      <c r="B407" s="307" t="s">
        <v>1172</v>
      </c>
      <c r="C407" s="308" t="s">
        <v>458</v>
      </c>
      <c r="D407" s="308" t="s">
        <v>741</v>
      </c>
      <c r="E407" s="308" t="s">
        <v>463</v>
      </c>
      <c r="F407" s="309" t="s">
        <v>449</v>
      </c>
      <c r="G407" s="266">
        <v>1761</v>
      </c>
    </row>
    <row r="408" spans="1:7" ht="30" x14ac:dyDescent="0.25">
      <c r="A408" s="334">
        <v>380</v>
      </c>
      <c r="B408" s="307" t="s">
        <v>1173</v>
      </c>
      <c r="C408" s="308" t="s">
        <v>458</v>
      </c>
      <c r="D408" s="308" t="s">
        <v>741</v>
      </c>
      <c r="E408" s="308" t="s">
        <v>967</v>
      </c>
      <c r="F408" s="309" t="s">
        <v>449</v>
      </c>
      <c r="G408" s="266">
        <v>4103</v>
      </c>
    </row>
    <row r="409" spans="1:7" ht="30" x14ac:dyDescent="0.25">
      <c r="A409" s="334">
        <v>381</v>
      </c>
      <c r="B409" s="307" t="s">
        <v>1174</v>
      </c>
      <c r="C409" s="308" t="s">
        <v>458</v>
      </c>
      <c r="D409" s="308" t="s">
        <v>741</v>
      </c>
      <c r="E409" s="308" t="s">
        <v>968</v>
      </c>
      <c r="F409" s="309" t="s">
        <v>449</v>
      </c>
      <c r="G409" s="266">
        <v>3291</v>
      </c>
    </row>
    <row r="410" spans="1:7" x14ac:dyDescent="0.25">
      <c r="A410" s="334">
        <v>382</v>
      </c>
      <c r="B410" s="307" t="s">
        <v>1175</v>
      </c>
      <c r="C410" s="308" t="s">
        <v>458</v>
      </c>
      <c r="D410" s="308" t="s">
        <v>741</v>
      </c>
      <c r="E410" s="308" t="s">
        <v>464</v>
      </c>
      <c r="F410" s="309" t="s">
        <v>449</v>
      </c>
      <c r="G410" s="266">
        <v>117</v>
      </c>
    </row>
    <row r="411" spans="1:7" ht="30" customHeight="1" x14ac:dyDescent="0.25">
      <c r="A411" s="334">
        <v>383</v>
      </c>
      <c r="B411" s="307" t="s">
        <v>1176</v>
      </c>
      <c r="C411" s="308" t="s">
        <v>458</v>
      </c>
      <c r="D411" s="308" t="s">
        <v>741</v>
      </c>
      <c r="E411" s="308" t="s">
        <v>465</v>
      </c>
      <c r="F411" s="309" t="s">
        <v>449</v>
      </c>
      <c r="G411" s="266">
        <v>770</v>
      </c>
    </row>
    <row r="412" spans="1:7" ht="45" x14ac:dyDescent="0.25">
      <c r="A412" s="334">
        <v>384</v>
      </c>
      <c r="B412" s="307" t="s">
        <v>1177</v>
      </c>
      <c r="C412" s="308" t="s">
        <v>458</v>
      </c>
      <c r="D412" s="308" t="s">
        <v>741</v>
      </c>
      <c r="E412" s="308" t="s">
        <v>466</v>
      </c>
      <c r="F412" s="309" t="s">
        <v>449</v>
      </c>
      <c r="G412" s="266">
        <v>1091</v>
      </c>
    </row>
    <row r="413" spans="1:7" ht="45" x14ac:dyDescent="0.25">
      <c r="A413" s="334">
        <v>385</v>
      </c>
      <c r="B413" s="307" t="s">
        <v>1178</v>
      </c>
      <c r="C413" s="308" t="s">
        <v>458</v>
      </c>
      <c r="D413" s="308" t="s">
        <v>741</v>
      </c>
      <c r="E413" s="308" t="s">
        <v>467</v>
      </c>
      <c r="F413" s="309" t="s">
        <v>449</v>
      </c>
      <c r="G413" s="266">
        <v>1720</v>
      </c>
    </row>
    <row r="414" spans="1:7" x14ac:dyDescent="0.25">
      <c r="A414" s="334">
        <v>386</v>
      </c>
      <c r="B414" s="307" t="s">
        <v>1179</v>
      </c>
      <c r="C414" s="308" t="s">
        <v>539</v>
      </c>
      <c r="D414" s="308" t="s">
        <v>742</v>
      </c>
      <c r="E414" s="308" t="s">
        <v>743</v>
      </c>
      <c r="F414" s="309" t="s">
        <v>468</v>
      </c>
      <c r="G414" s="266">
        <v>158</v>
      </c>
    </row>
    <row r="415" spans="1:7" x14ac:dyDescent="0.25">
      <c r="A415" s="334">
        <v>387</v>
      </c>
      <c r="B415" s="307" t="s">
        <v>1180</v>
      </c>
      <c r="C415" s="308" t="s">
        <v>539</v>
      </c>
      <c r="D415" s="308" t="s">
        <v>742</v>
      </c>
      <c r="E415" s="308" t="s">
        <v>744</v>
      </c>
      <c r="F415" s="309" t="s">
        <v>468</v>
      </c>
      <c r="G415" s="266">
        <v>356</v>
      </c>
    </row>
    <row r="416" spans="1:7" ht="30" x14ac:dyDescent="0.25">
      <c r="A416" s="334">
        <v>388</v>
      </c>
      <c r="B416" s="307" t="s">
        <v>1181</v>
      </c>
      <c r="C416" s="308" t="s">
        <v>540</v>
      </c>
      <c r="D416" s="308" t="s">
        <v>742</v>
      </c>
      <c r="E416" s="308" t="s">
        <v>469</v>
      </c>
      <c r="F416" s="309" t="s">
        <v>468</v>
      </c>
      <c r="G416" s="266">
        <v>326</v>
      </c>
    </row>
    <row r="417" spans="1:7" ht="15.75" customHeight="1" x14ac:dyDescent="0.25">
      <c r="A417" s="334">
        <v>389</v>
      </c>
      <c r="B417" s="307" t="s">
        <v>1182</v>
      </c>
      <c r="C417" s="308" t="s">
        <v>540</v>
      </c>
      <c r="D417" s="308" t="s">
        <v>742</v>
      </c>
      <c r="E417" s="308" t="s">
        <v>470</v>
      </c>
      <c r="F417" s="309" t="s">
        <v>468</v>
      </c>
      <c r="G417" s="266">
        <v>542</v>
      </c>
    </row>
    <row r="418" spans="1:7" x14ac:dyDescent="0.25">
      <c r="A418" s="334">
        <v>390</v>
      </c>
      <c r="B418" s="307" t="s">
        <v>1183</v>
      </c>
      <c r="C418" s="308" t="s">
        <v>540</v>
      </c>
      <c r="D418" s="308" t="s">
        <v>742</v>
      </c>
      <c r="E418" s="308" t="s">
        <v>745</v>
      </c>
      <c r="F418" s="309" t="s">
        <v>471</v>
      </c>
      <c r="G418" s="266">
        <v>753</v>
      </c>
    </row>
    <row r="419" spans="1:7" ht="30" x14ac:dyDescent="0.25">
      <c r="A419" s="334">
        <v>391</v>
      </c>
      <c r="B419" s="307" t="s">
        <v>1184</v>
      </c>
      <c r="C419" s="308" t="s">
        <v>731</v>
      </c>
      <c r="D419" s="308" t="s">
        <v>746</v>
      </c>
      <c r="E419" s="308" t="s">
        <v>473</v>
      </c>
      <c r="F419" s="309" t="s">
        <v>447</v>
      </c>
      <c r="G419" s="266">
        <v>2350</v>
      </c>
    </row>
    <row r="420" spans="1:7" x14ac:dyDescent="0.25">
      <c r="A420" s="334">
        <v>392</v>
      </c>
      <c r="B420" s="307" t="s">
        <v>1185</v>
      </c>
      <c r="C420" s="308" t="s">
        <v>474</v>
      </c>
      <c r="D420" s="308" t="s">
        <v>475</v>
      </c>
      <c r="E420" s="308"/>
      <c r="F420" s="309" t="s">
        <v>447</v>
      </c>
      <c r="G420" s="266">
        <v>130</v>
      </c>
    </row>
    <row r="421" spans="1:7" ht="30" x14ac:dyDescent="0.25">
      <c r="A421" s="334">
        <v>393</v>
      </c>
      <c r="B421" s="307" t="s">
        <v>1186</v>
      </c>
      <c r="C421" s="308" t="s">
        <v>752</v>
      </c>
      <c r="D421" s="308" t="s">
        <v>961</v>
      </c>
      <c r="E421" s="308" t="s">
        <v>747</v>
      </c>
      <c r="F421" s="309" t="s">
        <v>468</v>
      </c>
      <c r="G421" s="266">
        <v>660</v>
      </c>
    </row>
    <row r="422" spans="1:7" ht="30" x14ac:dyDescent="0.25">
      <c r="A422" s="334">
        <v>394</v>
      </c>
      <c r="B422" s="307" t="s">
        <v>1187</v>
      </c>
      <c r="C422" s="308" t="s">
        <v>752</v>
      </c>
      <c r="D422" s="308" t="s">
        <v>961</v>
      </c>
      <c r="E422" s="308" t="s">
        <v>748</v>
      </c>
      <c r="F422" s="309" t="s">
        <v>468</v>
      </c>
      <c r="G422" s="266">
        <v>747</v>
      </c>
    </row>
    <row r="423" spans="1:7" ht="30" x14ac:dyDescent="0.25">
      <c r="A423" s="334">
        <v>395</v>
      </c>
      <c r="B423" s="307" t="s">
        <v>1188</v>
      </c>
      <c r="C423" s="308" t="s">
        <v>752</v>
      </c>
      <c r="D423" s="308" t="s">
        <v>961</v>
      </c>
      <c r="E423" s="284" t="s">
        <v>476</v>
      </c>
      <c r="F423" s="309" t="s">
        <v>468</v>
      </c>
      <c r="G423" s="266">
        <v>849</v>
      </c>
    </row>
    <row r="424" spans="1:7" ht="30" x14ac:dyDescent="0.25">
      <c r="A424" s="334">
        <v>396</v>
      </c>
      <c r="B424" s="307" t="s">
        <v>1189</v>
      </c>
      <c r="C424" s="308" t="s">
        <v>752</v>
      </c>
      <c r="D424" s="308" t="s">
        <v>961</v>
      </c>
      <c r="E424" s="284" t="s">
        <v>477</v>
      </c>
      <c r="F424" s="309" t="s">
        <v>468</v>
      </c>
      <c r="G424" s="266">
        <v>1906</v>
      </c>
    </row>
    <row r="425" spans="1:7" ht="45" x14ac:dyDescent="0.25">
      <c r="A425" s="334">
        <v>397</v>
      </c>
      <c r="B425" s="307" t="s">
        <v>1190</v>
      </c>
      <c r="C425" s="308" t="s">
        <v>752</v>
      </c>
      <c r="D425" s="308" t="s">
        <v>961</v>
      </c>
      <c r="E425" s="284" t="s">
        <v>478</v>
      </c>
      <c r="F425" s="309" t="s">
        <v>468</v>
      </c>
      <c r="G425" s="266">
        <v>1790</v>
      </c>
    </row>
    <row r="426" spans="1:7" ht="30" x14ac:dyDescent="0.25">
      <c r="A426" s="334">
        <v>398</v>
      </c>
      <c r="B426" s="307" t="s">
        <v>1191</v>
      </c>
      <c r="C426" s="308" t="s">
        <v>752</v>
      </c>
      <c r="D426" s="308" t="s">
        <v>961</v>
      </c>
      <c r="E426" s="284" t="s">
        <v>479</v>
      </c>
      <c r="F426" s="309" t="s">
        <v>468</v>
      </c>
      <c r="G426" s="266">
        <v>119</v>
      </c>
    </row>
    <row r="427" spans="1:7" ht="30" x14ac:dyDescent="0.25">
      <c r="A427" s="334">
        <v>399</v>
      </c>
      <c r="B427" s="307" t="s">
        <v>1192</v>
      </c>
      <c r="C427" s="308" t="s">
        <v>752</v>
      </c>
      <c r="D427" s="308" t="s">
        <v>961</v>
      </c>
      <c r="E427" s="308" t="s">
        <v>480</v>
      </c>
      <c r="F427" s="309" t="s">
        <v>468</v>
      </c>
      <c r="G427" s="266">
        <v>1038</v>
      </c>
    </row>
    <row r="428" spans="1:7" ht="30" x14ac:dyDescent="0.25">
      <c r="A428" s="334">
        <v>400</v>
      </c>
      <c r="B428" s="307" t="s">
        <v>1193</v>
      </c>
      <c r="C428" s="308" t="s">
        <v>753</v>
      </c>
      <c r="D428" s="308" t="s">
        <v>749</v>
      </c>
      <c r="E428" s="308" t="s">
        <v>751</v>
      </c>
      <c r="F428" s="309" t="s">
        <v>481</v>
      </c>
      <c r="G428" s="266">
        <v>3556</v>
      </c>
    </row>
    <row r="429" spans="1:7" ht="30" x14ac:dyDescent="0.25">
      <c r="A429" s="334">
        <v>401</v>
      </c>
      <c r="B429" s="307" t="s">
        <v>1194</v>
      </c>
      <c r="C429" s="308" t="s">
        <v>753</v>
      </c>
      <c r="D429" s="308" t="s">
        <v>749</v>
      </c>
      <c r="E429" s="308" t="s">
        <v>750</v>
      </c>
      <c r="F429" s="309" t="s">
        <v>449</v>
      </c>
      <c r="G429" s="266">
        <v>4216</v>
      </c>
    </row>
    <row r="430" spans="1:7" x14ac:dyDescent="0.25">
      <c r="A430" s="334">
        <v>402</v>
      </c>
      <c r="B430" s="307" t="s">
        <v>1195</v>
      </c>
      <c r="C430" s="308" t="s">
        <v>482</v>
      </c>
      <c r="D430" s="308" t="s">
        <v>483</v>
      </c>
      <c r="E430" s="308"/>
      <c r="F430" s="309" t="s">
        <v>449</v>
      </c>
      <c r="G430" s="266">
        <v>119</v>
      </c>
    </row>
    <row r="431" spans="1:7" ht="30" x14ac:dyDescent="0.25">
      <c r="A431" s="334">
        <v>403</v>
      </c>
      <c r="B431" s="307" t="s">
        <v>1196</v>
      </c>
      <c r="C431" s="308" t="s">
        <v>756</v>
      </c>
      <c r="D431" s="308" t="s">
        <v>754</v>
      </c>
      <c r="E431" s="308" t="s">
        <v>484</v>
      </c>
      <c r="F431" s="309" t="s">
        <v>449</v>
      </c>
      <c r="G431" s="266">
        <v>133</v>
      </c>
    </row>
    <row r="432" spans="1:7" ht="30" x14ac:dyDescent="0.25">
      <c r="A432" s="334">
        <v>404</v>
      </c>
      <c r="B432" s="307" t="s">
        <v>1197</v>
      </c>
      <c r="C432" s="308" t="s">
        <v>757</v>
      </c>
      <c r="D432" s="308" t="s">
        <v>755</v>
      </c>
      <c r="E432" s="308" t="s">
        <v>485</v>
      </c>
      <c r="F432" s="309" t="s">
        <v>486</v>
      </c>
      <c r="G432" s="266">
        <v>476</v>
      </c>
    </row>
    <row r="433" spans="1:7" ht="30" x14ac:dyDescent="0.25">
      <c r="A433" s="334">
        <v>405</v>
      </c>
      <c r="B433" s="307" t="s">
        <v>1198</v>
      </c>
      <c r="C433" s="308" t="s">
        <v>757</v>
      </c>
      <c r="D433" s="308" t="s">
        <v>755</v>
      </c>
      <c r="E433" s="308" t="s">
        <v>487</v>
      </c>
      <c r="F433" s="309" t="s">
        <v>447</v>
      </c>
      <c r="G433" s="266">
        <v>175</v>
      </c>
    </row>
    <row r="434" spans="1:7" ht="30" x14ac:dyDescent="0.25">
      <c r="A434" s="334">
        <v>406</v>
      </c>
      <c r="B434" s="307" t="s">
        <v>1199</v>
      </c>
      <c r="C434" s="308" t="s">
        <v>762</v>
      </c>
      <c r="D434" s="308" t="s">
        <v>758</v>
      </c>
      <c r="E434" s="308" t="s">
        <v>759</v>
      </c>
      <c r="F434" s="309" t="s">
        <v>449</v>
      </c>
      <c r="G434" s="266">
        <v>3966</v>
      </c>
    </row>
    <row r="435" spans="1:7" ht="30" x14ac:dyDescent="0.25">
      <c r="A435" s="334">
        <v>407</v>
      </c>
      <c r="B435" s="307" t="s">
        <v>1200</v>
      </c>
      <c r="C435" s="308" t="s">
        <v>762</v>
      </c>
      <c r="D435" s="308" t="s">
        <v>758</v>
      </c>
      <c r="E435" s="308" t="s">
        <v>760</v>
      </c>
      <c r="F435" s="309" t="s">
        <v>449</v>
      </c>
      <c r="G435" s="266">
        <v>4547</v>
      </c>
    </row>
    <row r="436" spans="1:7" ht="30" x14ac:dyDescent="0.25">
      <c r="A436" s="334">
        <v>408</v>
      </c>
      <c r="B436" s="307" t="s">
        <v>1201</v>
      </c>
      <c r="C436" s="308" t="s">
        <v>762</v>
      </c>
      <c r="D436" s="308" t="s">
        <v>758</v>
      </c>
      <c r="E436" s="308" t="s">
        <v>761</v>
      </c>
      <c r="F436" s="309" t="s">
        <v>481</v>
      </c>
      <c r="G436" s="266">
        <v>5130</v>
      </c>
    </row>
    <row r="437" spans="1:7" ht="30" x14ac:dyDescent="0.25">
      <c r="A437" s="334">
        <v>409</v>
      </c>
      <c r="B437" s="307" t="s">
        <v>1202</v>
      </c>
      <c r="C437" s="308" t="s">
        <v>762</v>
      </c>
      <c r="D437" s="308" t="s">
        <v>758</v>
      </c>
      <c r="E437" s="308" t="s">
        <v>964</v>
      </c>
      <c r="F437" s="309" t="s">
        <v>488</v>
      </c>
      <c r="G437" s="266">
        <v>5100</v>
      </c>
    </row>
    <row r="438" spans="1:7" ht="30" x14ac:dyDescent="0.25">
      <c r="A438" s="334">
        <v>410</v>
      </c>
      <c r="B438" s="307" t="s">
        <v>1203</v>
      </c>
      <c r="C438" s="308" t="s">
        <v>762</v>
      </c>
      <c r="D438" s="308" t="s">
        <v>758</v>
      </c>
      <c r="E438" s="308" t="s">
        <v>965</v>
      </c>
      <c r="F438" s="309" t="s">
        <v>488</v>
      </c>
      <c r="G438" s="266">
        <v>5682</v>
      </c>
    </row>
    <row r="439" spans="1:7" x14ac:dyDescent="0.25">
      <c r="A439" s="334">
        <v>411</v>
      </c>
      <c r="B439" s="307" t="s">
        <v>1204</v>
      </c>
      <c r="C439" s="308" t="s">
        <v>764</v>
      </c>
      <c r="D439" s="308" t="s">
        <v>763</v>
      </c>
      <c r="E439" s="308" t="s">
        <v>959</v>
      </c>
      <c r="F439" s="309" t="s">
        <v>449</v>
      </c>
      <c r="G439" s="266">
        <v>305</v>
      </c>
    </row>
    <row r="440" spans="1:7" x14ac:dyDescent="0.25">
      <c r="A440" s="334">
        <v>412</v>
      </c>
      <c r="B440" s="307" t="s">
        <v>1205</v>
      </c>
      <c r="C440" s="308" t="s">
        <v>764</v>
      </c>
      <c r="D440" s="308" t="s">
        <v>763</v>
      </c>
      <c r="E440" s="308" t="s">
        <v>960</v>
      </c>
      <c r="F440" s="309" t="s">
        <v>449</v>
      </c>
      <c r="G440" s="266">
        <v>407</v>
      </c>
    </row>
    <row r="441" spans="1:7" x14ac:dyDescent="0.25">
      <c r="A441" s="334">
        <v>413</v>
      </c>
      <c r="B441" s="307" t="s">
        <v>1206</v>
      </c>
      <c r="C441" s="308" t="s">
        <v>489</v>
      </c>
      <c r="D441" s="308" t="s">
        <v>490</v>
      </c>
      <c r="E441" s="308"/>
      <c r="F441" s="309" t="s">
        <v>447</v>
      </c>
      <c r="G441" s="266">
        <v>183</v>
      </c>
    </row>
    <row r="442" spans="1:7" ht="30" x14ac:dyDescent="0.25">
      <c r="A442" s="334">
        <v>414</v>
      </c>
      <c r="B442" s="307" t="s">
        <v>1207</v>
      </c>
      <c r="C442" s="284" t="s">
        <v>765</v>
      </c>
      <c r="D442" s="284" t="s">
        <v>966</v>
      </c>
      <c r="E442" s="284"/>
      <c r="F442" s="309" t="s">
        <v>486</v>
      </c>
      <c r="G442" s="266">
        <v>977</v>
      </c>
    </row>
    <row r="443" spans="1:7" x14ac:dyDescent="0.25">
      <c r="A443" s="334">
        <v>415</v>
      </c>
      <c r="B443" s="307" t="s">
        <v>1228</v>
      </c>
      <c r="C443" s="284" t="s">
        <v>491</v>
      </c>
      <c r="D443" s="284" t="s">
        <v>766</v>
      </c>
      <c r="E443" s="284" t="s">
        <v>767</v>
      </c>
      <c r="F443" s="309" t="s">
        <v>472</v>
      </c>
      <c r="G443" s="266">
        <v>207</v>
      </c>
    </row>
    <row r="444" spans="1:7" x14ac:dyDescent="0.25">
      <c r="A444" s="334">
        <v>416</v>
      </c>
      <c r="B444" s="307" t="s">
        <v>1229</v>
      </c>
      <c r="C444" s="284" t="s">
        <v>492</v>
      </c>
      <c r="D444" s="284" t="s">
        <v>493</v>
      </c>
      <c r="E444" s="284"/>
      <c r="F444" s="309" t="s">
        <v>472</v>
      </c>
      <c r="G444" s="266">
        <v>30</v>
      </c>
    </row>
    <row r="445" spans="1:7" x14ac:dyDescent="0.25">
      <c r="A445" s="334">
        <v>417</v>
      </c>
      <c r="B445" s="307" t="s">
        <v>1592</v>
      </c>
      <c r="C445" s="284" t="s">
        <v>494</v>
      </c>
      <c r="D445" s="284" t="s">
        <v>495</v>
      </c>
      <c r="E445" s="284"/>
      <c r="F445" s="309" t="s">
        <v>472</v>
      </c>
      <c r="G445" s="266">
        <v>175</v>
      </c>
    </row>
    <row r="446" spans="1:7" ht="30" x14ac:dyDescent="0.25">
      <c r="A446" s="334">
        <v>418</v>
      </c>
      <c r="B446" s="307" t="s">
        <v>1231</v>
      </c>
      <c r="C446" s="310" t="s">
        <v>1587</v>
      </c>
      <c r="D446" s="311" t="s">
        <v>1588</v>
      </c>
      <c r="E446" s="312"/>
      <c r="F446" s="313" t="s">
        <v>1591</v>
      </c>
      <c r="G446" s="314">
        <v>170</v>
      </c>
    </row>
    <row r="447" spans="1:7" ht="30" x14ac:dyDescent="0.25">
      <c r="A447" s="334">
        <v>419</v>
      </c>
      <c r="B447" s="307" t="s">
        <v>1593</v>
      </c>
      <c r="C447" s="310" t="s">
        <v>1589</v>
      </c>
      <c r="D447" s="311" t="s">
        <v>1590</v>
      </c>
      <c r="E447" s="312"/>
      <c r="F447" s="313" t="s">
        <v>1591</v>
      </c>
      <c r="G447" s="314">
        <v>120</v>
      </c>
    </row>
    <row r="448" spans="1:7" x14ac:dyDescent="0.25">
      <c r="A448" s="264"/>
      <c r="B448" s="279"/>
      <c r="C448" s="280"/>
      <c r="D448" s="315" t="s">
        <v>732</v>
      </c>
      <c r="E448" s="315"/>
      <c r="F448" s="316"/>
      <c r="G448" s="266"/>
    </row>
    <row r="449" spans="1:7" x14ac:dyDescent="0.25">
      <c r="A449" s="264">
        <v>420</v>
      </c>
      <c r="B449" s="279" t="s">
        <v>1594</v>
      </c>
      <c r="C449" s="280" t="s">
        <v>496</v>
      </c>
      <c r="D449" s="280" t="s">
        <v>497</v>
      </c>
      <c r="E449" s="280"/>
      <c r="F449" s="316" t="s">
        <v>472</v>
      </c>
      <c r="G449" s="266">
        <v>171</v>
      </c>
    </row>
    <row r="450" spans="1:7" x14ac:dyDescent="0.25">
      <c r="A450" s="264"/>
      <c r="B450" s="279" t="s">
        <v>1208</v>
      </c>
      <c r="C450" s="317"/>
      <c r="D450" s="318" t="s">
        <v>1567</v>
      </c>
      <c r="E450" s="319"/>
      <c r="F450" s="316"/>
      <c r="G450" s="266"/>
    </row>
    <row r="451" spans="1:7" x14ac:dyDescent="0.25">
      <c r="A451" s="264"/>
      <c r="B451" s="279" t="s">
        <v>1209</v>
      </c>
      <c r="C451" s="303"/>
      <c r="D451" s="304" t="s">
        <v>733</v>
      </c>
      <c r="E451" s="305"/>
      <c r="F451" s="316"/>
      <c r="G451" s="266"/>
    </row>
    <row r="452" spans="1:7" x14ac:dyDescent="0.25">
      <c r="A452" s="264">
        <v>421</v>
      </c>
      <c r="B452" s="307" t="s">
        <v>1246</v>
      </c>
      <c r="C452" s="284" t="s">
        <v>136</v>
      </c>
      <c r="D452" s="284" t="s">
        <v>137</v>
      </c>
      <c r="E452" s="284"/>
      <c r="F452" s="309" t="s">
        <v>202</v>
      </c>
      <c r="G452" s="266">
        <v>7655</v>
      </c>
    </row>
    <row r="453" spans="1:7" x14ac:dyDescent="0.25">
      <c r="A453" s="264">
        <v>422</v>
      </c>
      <c r="B453" s="307" t="s">
        <v>1247</v>
      </c>
      <c r="C453" s="284" t="s">
        <v>138</v>
      </c>
      <c r="D453" s="284" t="s">
        <v>139</v>
      </c>
      <c r="E453" s="284"/>
      <c r="F453" s="309" t="s">
        <v>202</v>
      </c>
      <c r="G453" s="266">
        <v>12816</v>
      </c>
    </row>
    <row r="454" spans="1:7" ht="30" x14ac:dyDescent="0.25">
      <c r="A454" s="334">
        <v>423</v>
      </c>
      <c r="B454" s="307" t="s">
        <v>1248</v>
      </c>
      <c r="C454" s="284" t="s">
        <v>140</v>
      </c>
      <c r="D454" s="284" t="s">
        <v>233</v>
      </c>
      <c r="E454" s="284"/>
      <c r="F454" s="309" t="s">
        <v>202</v>
      </c>
      <c r="G454" s="266">
        <v>2830</v>
      </c>
    </row>
    <row r="455" spans="1:7" x14ac:dyDescent="0.25">
      <c r="A455" s="334">
        <v>424</v>
      </c>
      <c r="B455" s="307" t="s">
        <v>1249</v>
      </c>
      <c r="C455" s="284" t="s">
        <v>141</v>
      </c>
      <c r="D455" s="284" t="s">
        <v>142</v>
      </c>
      <c r="E455" s="284"/>
      <c r="F455" s="309" t="s">
        <v>202</v>
      </c>
      <c r="G455" s="266">
        <v>1750</v>
      </c>
    </row>
    <row r="456" spans="1:7" x14ac:dyDescent="0.25">
      <c r="A456" s="334">
        <v>425</v>
      </c>
      <c r="B456" s="307" t="s">
        <v>1250</v>
      </c>
      <c r="C456" s="284" t="s">
        <v>143</v>
      </c>
      <c r="D456" s="284" t="s">
        <v>144</v>
      </c>
      <c r="E456" s="284"/>
      <c r="F456" s="309" t="s">
        <v>202</v>
      </c>
      <c r="G456" s="266">
        <v>18160</v>
      </c>
    </row>
    <row r="457" spans="1:7" ht="30" x14ac:dyDescent="0.25">
      <c r="A457" s="334">
        <v>426</v>
      </c>
      <c r="B457" s="307" t="s">
        <v>1251</v>
      </c>
      <c r="C457" s="284" t="s">
        <v>145</v>
      </c>
      <c r="D457" s="284" t="s">
        <v>714</v>
      </c>
      <c r="E457" s="284"/>
      <c r="F457" s="309" t="s">
        <v>202</v>
      </c>
      <c r="G457" s="266">
        <v>25338</v>
      </c>
    </row>
    <row r="458" spans="1:7" x14ac:dyDescent="0.25">
      <c r="A458" s="334">
        <v>427</v>
      </c>
      <c r="B458" s="307" t="s">
        <v>1252</v>
      </c>
      <c r="C458" s="284" t="s">
        <v>146</v>
      </c>
      <c r="D458" s="284" t="s">
        <v>147</v>
      </c>
      <c r="E458" s="284"/>
      <c r="F458" s="309" t="s">
        <v>202</v>
      </c>
      <c r="G458" s="266">
        <v>23515</v>
      </c>
    </row>
    <row r="459" spans="1:7" ht="30" x14ac:dyDescent="0.25">
      <c r="A459" s="334">
        <v>428</v>
      </c>
      <c r="B459" s="307" t="s">
        <v>1253</v>
      </c>
      <c r="C459" s="284" t="s">
        <v>148</v>
      </c>
      <c r="D459" s="284" t="s">
        <v>715</v>
      </c>
      <c r="E459" s="284"/>
      <c r="F459" s="309" t="s">
        <v>202</v>
      </c>
      <c r="G459" s="266">
        <v>27995</v>
      </c>
    </row>
    <row r="460" spans="1:7" x14ac:dyDescent="0.25">
      <c r="A460" s="334">
        <v>429</v>
      </c>
      <c r="B460" s="307" t="s">
        <v>1254</v>
      </c>
      <c r="C460" s="284" t="s">
        <v>149</v>
      </c>
      <c r="D460" s="284" t="s">
        <v>150</v>
      </c>
      <c r="E460" s="284"/>
      <c r="F460" s="309" t="s">
        <v>202</v>
      </c>
      <c r="G460" s="266">
        <v>16817</v>
      </c>
    </row>
    <row r="461" spans="1:7" ht="30" x14ac:dyDescent="0.25">
      <c r="A461" s="334">
        <v>430</v>
      </c>
      <c r="B461" s="307" t="s">
        <v>1255</v>
      </c>
      <c r="C461" s="284" t="s">
        <v>151</v>
      </c>
      <c r="D461" s="284" t="s">
        <v>716</v>
      </c>
      <c r="E461" s="284"/>
      <c r="F461" s="309" t="s">
        <v>202</v>
      </c>
      <c r="G461" s="266">
        <v>20614</v>
      </c>
    </row>
    <row r="462" spans="1:7" ht="30" x14ac:dyDescent="0.25">
      <c r="A462" s="334">
        <v>431</v>
      </c>
      <c r="B462" s="307" t="s">
        <v>1256</v>
      </c>
      <c r="C462" s="284" t="s">
        <v>152</v>
      </c>
      <c r="D462" s="284" t="s">
        <v>718</v>
      </c>
      <c r="E462" s="284"/>
      <c r="F462" s="309" t="s">
        <v>202</v>
      </c>
      <c r="G462" s="266">
        <v>26539</v>
      </c>
    </row>
    <row r="463" spans="1:7" ht="30" x14ac:dyDescent="0.25">
      <c r="A463" s="334">
        <v>432</v>
      </c>
      <c r="B463" s="307" t="s">
        <v>1257</v>
      </c>
      <c r="C463" s="284" t="s">
        <v>153</v>
      </c>
      <c r="D463" s="284" t="s">
        <v>719</v>
      </c>
      <c r="E463" s="284"/>
      <c r="F463" s="309" t="s">
        <v>202</v>
      </c>
      <c r="G463" s="266">
        <v>44995</v>
      </c>
    </row>
    <row r="464" spans="1:7" ht="30" x14ac:dyDescent="0.25">
      <c r="A464" s="334">
        <v>433</v>
      </c>
      <c r="B464" s="307" t="s">
        <v>1258</v>
      </c>
      <c r="C464" s="284" t="s">
        <v>154</v>
      </c>
      <c r="D464" s="284" t="s">
        <v>717</v>
      </c>
      <c r="E464" s="284"/>
      <c r="F464" s="309" t="s">
        <v>202</v>
      </c>
      <c r="G464" s="266">
        <v>27567</v>
      </c>
    </row>
    <row r="465" spans="1:7" ht="30" x14ac:dyDescent="0.25">
      <c r="A465" s="334">
        <v>434</v>
      </c>
      <c r="B465" s="307" t="s">
        <v>1259</v>
      </c>
      <c r="C465" s="284" t="s">
        <v>155</v>
      </c>
      <c r="D465" s="284" t="s">
        <v>720</v>
      </c>
      <c r="E465" s="284"/>
      <c r="F465" s="309" t="s">
        <v>202</v>
      </c>
      <c r="G465" s="266">
        <v>52040</v>
      </c>
    </row>
    <row r="466" spans="1:7" ht="30" x14ac:dyDescent="0.25">
      <c r="A466" s="334">
        <v>435</v>
      </c>
      <c r="B466" s="307" t="s">
        <v>1260</v>
      </c>
      <c r="C466" s="284" t="s">
        <v>156</v>
      </c>
      <c r="D466" s="284" t="s">
        <v>721</v>
      </c>
      <c r="E466" s="284"/>
      <c r="F466" s="309" t="s">
        <v>202</v>
      </c>
      <c r="G466" s="266">
        <v>28809</v>
      </c>
    </row>
    <row r="467" spans="1:7" x14ac:dyDescent="0.25">
      <c r="A467" s="334">
        <v>436</v>
      </c>
      <c r="B467" s="307" t="s">
        <v>1261</v>
      </c>
      <c r="C467" s="284" t="s">
        <v>157</v>
      </c>
      <c r="D467" s="284" t="s">
        <v>158</v>
      </c>
      <c r="E467" s="284"/>
      <c r="F467" s="309" t="s">
        <v>202</v>
      </c>
      <c r="G467" s="266">
        <v>23750</v>
      </c>
    </row>
    <row r="468" spans="1:7" ht="30" x14ac:dyDescent="0.25">
      <c r="A468" s="334">
        <v>437</v>
      </c>
      <c r="B468" s="307" t="s">
        <v>1262</v>
      </c>
      <c r="C468" s="284" t="s">
        <v>159</v>
      </c>
      <c r="D468" s="284" t="s">
        <v>229</v>
      </c>
      <c r="E468" s="284"/>
      <c r="F468" s="309" t="s">
        <v>202</v>
      </c>
      <c r="G468" s="266">
        <v>28972</v>
      </c>
    </row>
    <row r="469" spans="1:7" ht="30" x14ac:dyDescent="0.25">
      <c r="A469" s="334">
        <v>438</v>
      </c>
      <c r="B469" s="307" t="s">
        <v>1263</v>
      </c>
      <c r="C469" s="284" t="s">
        <v>160</v>
      </c>
      <c r="D469" s="284" t="s">
        <v>230</v>
      </c>
      <c r="E469" s="284"/>
      <c r="F469" s="309" t="s">
        <v>202</v>
      </c>
      <c r="G469" s="266">
        <v>30295</v>
      </c>
    </row>
    <row r="470" spans="1:7" x14ac:dyDescent="0.25">
      <c r="A470" s="334">
        <v>439</v>
      </c>
      <c r="B470" s="307" t="s">
        <v>1264</v>
      </c>
      <c r="C470" s="284" t="s">
        <v>161</v>
      </c>
      <c r="D470" s="284" t="s">
        <v>162</v>
      </c>
      <c r="E470" s="284"/>
      <c r="F470" s="309" t="s">
        <v>202</v>
      </c>
      <c r="G470" s="266">
        <v>91365</v>
      </c>
    </row>
    <row r="471" spans="1:7" ht="30" x14ac:dyDescent="0.25">
      <c r="A471" s="334">
        <v>440</v>
      </c>
      <c r="B471" s="307" t="s">
        <v>1265</v>
      </c>
      <c r="C471" s="284" t="s">
        <v>163</v>
      </c>
      <c r="D471" s="284" t="s">
        <v>722</v>
      </c>
      <c r="E471" s="284"/>
      <c r="F471" s="309" t="s">
        <v>202</v>
      </c>
      <c r="G471" s="266">
        <v>21368</v>
      </c>
    </row>
    <row r="472" spans="1:7" x14ac:dyDescent="0.25">
      <c r="A472" s="334">
        <v>441</v>
      </c>
      <c r="B472" s="307" t="s">
        <v>1266</v>
      </c>
      <c r="C472" s="284" t="s">
        <v>164</v>
      </c>
      <c r="D472" s="284" t="s">
        <v>165</v>
      </c>
      <c r="E472" s="284"/>
      <c r="F472" s="309" t="s">
        <v>202</v>
      </c>
      <c r="G472" s="266">
        <v>29390</v>
      </c>
    </row>
    <row r="473" spans="1:7" x14ac:dyDescent="0.25">
      <c r="A473" s="334">
        <v>442</v>
      </c>
      <c r="B473" s="307" t="s">
        <v>1267</v>
      </c>
      <c r="C473" s="284" t="s">
        <v>166</v>
      </c>
      <c r="D473" s="284" t="s">
        <v>167</v>
      </c>
      <c r="E473" s="284"/>
      <c r="F473" s="309" t="s">
        <v>202</v>
      </c>
      <c r="G473" s="266">
        <v>22396</v>
      </c>
    </row>
    <row r="474" spans="1:7" x14ac:dyDescent="0.25">
      <c r="A474" s="334">
        <v>443</v>
      </c>
      <c r="B474" s="307" t="s">
        <v>1268</v>
      </c>
      <c r="C474" s="284" t="s">
        <v>168</v>
      </c>
      <c r="D474" s="284" t="s">
        <v>169</v>
      </c>
      <c r="E474" s="284"/>
      <c r="F474" s="309" t="s">
        <v>202</v>
      </c>
      <c r="G474" s="266">
        <v>26233</v>
      </c>
    </row>
    <row r="475" spans="1:7" ht="30" x14ac:dyDescent="0.25">
      <c r="A475" s="334">
        <v>444</v>
      </c>
      <c r="B475" s="307" t="s">
        <v>1269</v>
      </c>
      <c r="C475" s="284" t="s">
        <v>170</v>
      </c>
      <c r="D475" s="284" t="s">
        <v>723</v>
      </c>
      <c r="E475" s="284"/>
      <c r="F475" s="309" t="s">
        <v>202</v>
      </c>
      <c r="G475" s="266">
        <v>25358</v>
      </c>
    </row>
    <row r="476" spans="1:7" ht="30" x14ac:dyDescent="0.25">
      <c r="A476" s="334">
        <v>445</v>
      </c>
      <c r="B476" s="307" t="s">
        <v>1270</v>
      </c>
      <c r="C476" s="284" t="s">
        <v>171</v>
      </c>
      <c r="D476" s="284" t="s">
        <v>724</v>
      </c>
      <c r="E476" s="284"/>
      <c r="F476" s="309" t="s">
        <v>202</v>
      </c>
      <c r="G476" s="266">
        <v>41748</v>
      </c>
    </row>
    <row r="477" spans="1:7" ht="30" x14ac:dyDescent="0.25">
      <c r="A477" s="334">
        <v>446</v>
      </c>
      <c r="B477" s="307" t="s">
        <v>1271</v>
      </c>
      <c r="C477" s="280" t="s">
        <v>172</v>
      </c>
      <c r="D477" s="280" t="s">
        <v>725</v>
      </c>
      <c r="E477" s="280"/>
      <c r="F477" s="316" t="s">
        <v>202</v>
      </c>
      <c r="G477" s="266">
        <v>2840</v>
      </c>
    </row>
    <row r="478" spans="1:7" x14ac:dyDescent="0.25">
      <c r="A478" s="334">
        <v>447</v>
      </c>
      <c r="B478" s="307" t="s">
        <v>1272</v>
      </c>
      <c r="C478" s="280" t="s">
        <v>173</v>
      </c>
      <c r="D478" s="280" t="s">
        <v>174</v>
      </c>
      <c r="E478" s="280"/>
      <c r="F478" s="316" t="s">
        <v>202</v>
      </c>
      <c r="G478" s="266">
        <v>38694</v>
      </c>
    </row>
    <row r="479" spans="1:7" x14ac:dyDescent="0.25">
      <c r="A479" s="334">
        <v>448</v>
      </c>
      <c r="B479" s="307" t="s">
        <v>1273</v>
      </c>
      <c r="C479" s="280" t="s">
        <v>175</v>
      </c>
      <c r="D479" s="280" t="s">
        <v>176</v>
      </c>
      <c r="E479" s="280"/>
      <c r="F479" s="316" t="s">
        <v>202</v>
      </c>
      <c r="G479" s="266">
        <v>23902</v>
      </c>
    </row>
    <row r="480" spans="1:7" ht="30" x14ac:dyDescent="0.25">
      <c r="A480" s="334">
        <v>449</v>
      </c>
      <c r="B480" s="307" t="s">
        <v>1274</v>
      </c>
      <c r="C480" s="284" t="s">
        <v>177</v>
      </c>
      <c r="D480" s="284" t="s">
        <v>726</v>
      </c>
      <c r="E480" s="284"/>
      <c r="F480" s="309" t="s">
        <v>202</v>
      </c>
      <c r="G480" s="266">
        <v>17785</v>
      </c>
    </row>
    <row r="481" spans="1:7" x14ac:dyDescent="0.25">
      <c r="A481" s="334">
        <v>450</v>
      </c>
      <c r="B481" s="307" t="s">
        <v>1275</v>
      </c>
      <c r="C481" s="280" t="s">
        <v>178</v>
      </c>
      <c r="D481" s="280" t="s">
        <v>179</v>
      </c>
      <c r="E481" s="280"/>
      <c r="F481" s="316" t="s">
        <v>202</v>
      </c>
      <c r="G481" s="266">
        <v>72054</v>
      </c>
    </row>
    <row r="482" spans="1:7" x14ac:dyDescent="0.25">
      <c r="A482" s="334">
        <v>451</v>
      </c>
      <c r="B482" s="307" t="s">
        <v>1276</v>
      </c>
      <c r="C482" s="280" t="s">
        <v>180</v>
      </c>
      <c r="D482" s="280" t="s">
        <v>181</v>
      </c>
      <c r="E482" s="280"/>
      <c r="F482" s="316" t="s">
        <v>202</v>
      </c>
      <c r="G482" s="266">
        <v>3940</v>
      </c>
    </row>
    <row r="483" spans="1:7" x14ac:dyDescent="0.25">
      <c r="A483" s="334">
        <v>452</v>
      </c>
      <c r="B483" s="307" t="s">
        <v>1277</v>
      </c>
      <c r="C483" s="280" t="s">
        <v>182</v>
      </c>
      <c r="D483" s="280" t="s">
        <v>183</v>
      </c>
      <c r="E483" s="280"/>
      <c r="F483" s="316" t="s">
        <v>202</v>
      </c>
      <c r="G483" s="266">
        <v>4968</v>
      </c>
    </row>
    <row r="484" spans="1:7" x14ac:dyDescent="0.25">
      <c r="A484" s="334">
        <v>453</v>
      </c>
      <c r="B484" s="307" t="s">
        <v>1278</v>
      </c>
      <c r="C484" s="280" t="s">
        <v>184</v>
      </c>
      <c r="D484" s="280" t="s">
        <v>185</v>
      </c>
      <c r="E484" s="280"/>
      <c r="F484" s="316" t="s">
        <v>202</v>
      </c>
      <c r="G484" s="266">
        <v>16817</v>
      </c>
    </row>
    <row r="485" spans="1:7" ht="30" x14ac:dyDescent="0.25">
      <c r="A485" s="334">
        <v>454</v>
      </c>
      <c r="B485" s="307" t="s">
        <v>1279</v>
      </c>
      <c r="C485" s="280" t="s">
        <v>186</v>
      </c>
      <c r="D485" s="280" t="s">
        <v>231</v>
      </c>
      <c r="E485" s="280"/>
      <c r="F485" s="316" t="s">
        <v>202</v>
      </c>
      <c r="G485" s="266">
        <v>24727</v>
      </c>
    </row>
    <row r="486" spans="1:7" x14ac:dyDescent="0.25">
      <c r="A486" s="334">
        <v>455</v>
      </c>
      <c r="B486" s="307" t="s">
        <v>1280</v>
      </c>
      <c r="C486" s="280" t="s">
        <v>187</v>
      </c>
      <c r="D486" s="280" t="s">
        <v>188</v>
      </c>
      <c r="E486" s="280"/>
      <c r="F486" s="316" t="s">
        <v>202</v>
      </c>
      <c r="G486" s="266">
        <v>23322</v>
      </c>
    </row>
    <row r="487" spans="1:7" ht="30" x14ac:dyDescent="0.25">
      <c r="A487" s="334">
        <v>456</v>
      </c>
      <c r="B487" s="307" t="s">
        <v>1281</v>
      </c>
      <c r="C487" s="280" t="s">
        <v>189</v>
      </c>
      <c r="D487" s="280" t="s">
        <v>727</v>
      </c>
      <c r="E487" s="280"/>
      <c r="F487" s="316" t="s">
        <v>202</v>
      </c>
      <c r="G487" s="266">
        <v>42633</v>
      </c>
    </row>
    <row r="488" spans="1:7" x14ac:dyDescent="0.25">
      <c r="A488" s="334">
        <v>457</v>
      </c>
      <c r="B488" s="307" t="s">
        <v>1282</v>
      </c>
      <c r="C488" s="280" t="s">
        <v>190</v>
      </c>
      <c r="D488" s="280" t="s">
        <v>191</v>
      </c>
      <c r="E488" s="280"/>
      <c r="F488" s="316" t="s">
        <v>202</v>
      </c>
      <c r="G488" s="266">
        <v>24075</v>
      </c>
    </row>
    <row r="489" spans="1:7" x14ac:dyDescent="0.25">
      <c r="A489" s="334">
        <v>458</v>
      </c>
      <c r="B489" s="307" t="s">
        <v>1283</v>
      </c>
      <c r="C489" s="280" t="s">
        <v>192</v>
      </c>
      <c r="D489" s="280" t="s">
        <v>193</v>
      </c>
      <c r="E489" s="280"/>
      <c r="F489" s="316" t="s">
        <v>202</v>
      </c>
      <c r="G489" s="266">
        <v>4795</v>
      </c>
    </row>
    <row r="490" spans="1:7" x14ac:dyDescent="0.25">
      <c r="A490" s="334">
        <v>459</v>
      </c>
      <c r="B490" s="307" t="s">
        <v>1284</v>
      </c>
      <c r="C490" s="280" t="s">
        <v>194</v>
      </c>
      <c r="D490" s="280" t="s">
        <v>195</v>
      </c>
      <c r="E490" s="280"/>
      <c r="F490" s="316" t="s">
        <v>202</v>
      </c>
      <c r="G490" s="266">
        <v>3315</v>
      </c>
    </row>
    <row r="491" spans="1:7" x14ac:dyDescent="0.25">
      <c r="A491" s="334">
        <v>460</v>
      </c>
      <c r="B491" s="307" t="s">
        <v>1285</v>
      </c>
      <c r="C491" s="280" t="s">
        <v>196</v>
      </c>
      <c r="D491" s="280" t="s">
        <v>197</v>
      </c>
      <c r="E491" s="280"/>
      <c r="F491" s="316" t="s">
        <v>202</v>
      </c>
      <c r="G491" s="266">
        <v>30753</v>
      </c>
    </row>
    <row r="492" spans="1:7" ht="30" x14ac:dyDescent="0.25">
      <c r="A492" s="334">
        <v>461</v>
      </c>
      <c r="B492" s="307" t="s">
        <v>1286</v>
      </c>
      <c r="C492" s="280" t="s">
        <v>198</v>
      </c>
      <c r="D492" s="280" t="s">
        <v>232</v>
      </c>
      <c r="E492" s="280"/>
      <c r="F492" s="316" t="s">
        <v>202</v>
      </c>
      <c r="G492" s="266">
        <v>39112</v>
      </c>
    </row>
    <row r="493" spans="1:7" ht="30" x14ac:dyDescent="0.25">
      <c r="A493" s="334">
        <v>462</v>
      </c>
      <c r="B493" s="307" t="s">
        <v>1287</v>
      </c>
      <c r="C493" s="280" t="s">
        <v>199</v>
      </c>
      <c r="D493" s="280" t="s">
        <v>728</v>
      </c>
      <c r="E493" s="280"/>
      <c r="F493" s="316" t="s">
        <v>202</v>
      </c>
      <c r="G493" s="266">
        <v>33156</v>
      </c>
    </row>
    <row r="494" spans="1:7" x14ac:dyDescent="0.25">
      <c r="A494" s="334">
        <v>463</v>
      </c>
      <c r="B494" s="307" t="s">
        <v>1288</v>
      </c>
      <c r="C494" s="280" t="s">
        <v>200</v>
      </c>
      <c r="D494" s="280" t="s">
        <v>201</v>
      </c>
      <c r="E494" s="280"/>
      <c r="F494" s="316" t="s">
        <v>202</v>
      </c>
      <c r="G494" s="266">
        <v>28208</v>
      </c>
    </row>
    <row r="495" spans="1:7" x14ac:dyDescent="0.25">
      <c r="A495" s="334">
        <v>464</v>
      </c>
      <c r="B495" s="307" t="s">
        <v>1643</v>
      </c>
      <c r="C495" s="280" t="s">
        <v>1644</v>
      </c>
      <c r="D495" s="280" t="s">
        <v>1645</v>
      </c>
      <c r="E495" s="280"/>
      <c r="F495" s="316" t="s">
        <v>202</v>
      </c>
      <c r="G495" s="266">
        <v>13425</v>
      </c>
    </row>
    <row r="496" spans="1:7" x14ac:dyDescent="0.25">
      <c r="A496" s="267"/>
      <c r="B496" s="279" t="s">
        <v>1210</v>
      </c>
      <c r="C496" s="320"/>
      <c r="D496" s="321" t="s">
        <v>958</v>
      </c>
      <c r="E496" s="322"/>
      <c r="F496" s="323"/>
      <c r="G496" s="266"/>
    </row>
    <row r="497" spans="1:7" ht="75" x14ac:dyDescent="0.25">
      <c r="A497" s="264">
        <v>465</v>
      </c>
      <c r="B497" s="307" t="s">
        <v>1289</v>
      </c>
      <c r="C497" s="332" t="s">
        <v>1617</v>
      </c>
      <c r="D497" s="22" t="s">
        <v>1610</v>
      </c>
      <c r="E497" s="22" t="s">
        <v>1635</v>
      </c>
      <c r="F497" s="118" t="s">
        <v>546</v>
      </c>
      <c r="G497" s="266">
        <v>23755</v>
      </c>
    </row>
    <row r="498" spans="1:7" x14ac:dyDescent="0.25">
      <c r="A498" s="267"/>
      <c r="B498" s="279" t="s">
        <v>1211</v>
      </c>
      <c r="C498" s="303"/>
      <c r="D498" s="321" t="s">
        <v>211</v>
      </c>
      <c r="E498" s="322"/>
      <c r="F498" s="316"/>
      <c r="G498" s="266"/>
    </row>
    <row r="499" spans="1:7" ht="30" x14ac:dyDescent="0.25">
      <c r="A499" s="267">
        <v>466</v>
      </c>
      <c r="B499" s="279" t="s">
        <v>1290</v>
      </c>
      <c r="C499" s="324" t="s">
        <v>203</v>
      </c>
      <c r="D499" s="324" t="s">
        <v>204</v>
      </c>
      <c r="E499" s="324"/>
      <c r="F499" s="323" t="s">
        <v>212</v>
      </c>
      <c r="G499" s="266">
        <v>1756</v>
      </c>
    </row>
    <row r="500" spans="1:7" ht="30" x14ac:dyDescent="0.25">
      <c r="A500" s="335">
        <v>467</v>
      </c>
      <c r="B500" s="279" t="s">
        <v>1291</v>
      </c>
      <c r="C500" s="303" t="s">
        <v>205</v>
      </c>
      <c r="D500" s="324" t="s">
        <v>206</v>
      </c>
      <c r="E500" s="324"/>
      <c r="F500" s="323" t="s">
        <v>212</v>
      </c>
      <c r="G500" s="266">
        <v>3211</v>
      </c>
    </row>
    <row r="501" spans="1:7" ht="30" x14ac:dyDescent="0.25">
      <c r="A501" s="335">
        <v>468</v>
      </c>
      <c r="B501" s="279" t="s">
        <v>1292</v>
      </c>
      <c r="C501" s="303" t="s">
        <v>207</v>
      </c>
      <c r="D501" s="320" t="s">
        <v>208</v>
      </c>
      <c r="E501" s="320"/>
      <c r="F501" s="323" t="s">
        <v>212</v>
      </c>
      <c r="G501" s="266">
        <v>3038</v>
      </c>
    </row>
    <row r="502" spans="1:7" ht="30" x14ac:dyDescent="0.25">
      <c r="A502" s="335">
        <v>469</v>
      </c>
      <c r="B502" s="279" t="s">
        <v>1293</v>
      </c>
      <c r="C502" s="320" t="s">
        <v>209</v>
      </c>
      <c r="D502" s="303" t="s">
        <v>210</v>
      </c>
      <c r="E502" s="303"/>
      <c r="F502" s="323" t="s">
        <v>212</v>
      </c>
      <c r="G502" s="266">
        <v>2654</v>
      </c>
    </row>
    <row r="503" spans="1:7" ht="31.5" x14ac:dyDescent="0.25">
      <c r="A503" s="267"/>
      <c r="B503" s="279" t="s">
        <v>1212</v>
      </c>
      <c r="C503" s="320"/>
      <c r="D503" s="325" t="s">
        <v>1235</v>
      </c>
      <c r="E503" s="326"/>
      <c r="F503" s="119"/>
      <c r="G503" s="266"/>
    </row>
    <row r="504" spans="1:7" ht="45" x14ac:dyDescent="0.25">
      <c r="A504" s="335">
        <v>470</v>
      </c>
      <c r="B504" s="279" t="s">
        <v>1213</v>
      </c>
      <c r="C504" s="327" t="s">
        <v>217</v>
      </c>
      <c r="D504" s="328" t="s">
        <v>213</v>
      </c>
      <c r="E504" s="329" t="s">
        <v>1619</v>
      </c>
      <c r="F504" s="316" t="s">
        <v>1618</v>
      </c>
      <c r="G504" s="266">
        <v>1239</v>
      </c>
    </row>
    <row r="505" spans="1:7" ht="45" x14ac:dyDescent="0.25">
      <c r="A505" s="335">
        <v>471</v>
      </c>
      <c r="B505" s="279" t="s">
        <v>1214</v>
      </c>
      <c r="C505" s="327" t="s">
        <v>218</v>
      </c>
      <c r="D505" s="330" t="s">
        <v>214</v>
      </c>
      <c r="E505" s="329" t="s">
        <v>1621</v>
      </c>
      <c r="F505" s="316" t="s">
        <v>1618</v>
      </c>
      <c r="G505" s="266">
        <v>1809</v>
      </c>
    </row>
    <row r="506" spans="1:7" ht="45" x14ac:dyDescent="0.25">
      <c r="A506" s="335">
        <v>472</v>
      </c>
      <c r="B506" s="279" t="s">
        <v>1215</v>
      </c>
      <c r="C506" s="327" t="s">
        <v>217</v>
      </c>
      <c r="D506" s="328" t="s">
        <v>213</v>
      </c>
      <c r="E506" s="329" t="s">
        <v>1620</v>
      </c>
      <c r="F506" s="316" t="s">
        <v>1618</v>
      </c>
      <c r="G506" s="266">
        <v>3458</v>
      </c>
    </row>
    <row r="507" spans="1:7" ht="45" x14ac:dyDescent="0.25">
      <c r="A507" s="335">
        <v>473</v>
      </c>
      <c r="B507" s="279" t="s">
        <v>1216</v>
      </c>
      <c r="C507" s="331" t="s">
        <v>219</v>
      </c>
      <c r="D507" s="329" t="s">
        <v>215</v>
      </c>
      <c r="E507" s="280" t="s">
        <v>1622</v>
      </c>
      <c r="F507" s="316" t="s">
        <v>1618</v>
      </c>
      <c r="G507" s="266">
        <v>1595</v>
      </c>
    </row>
    <row r="508" spans="1:7" ht="45" x14ac:dyDescent="0.25">
      <c r="A508" s="335">
        <v>474</v>
      </c>
      <c r="B508" s="279" t="s">
        <v>1234</v>
      </c>
      <c r="C508" s="331" t="s">
        <v>219</v>
      </c>
      <c r="D508" s="329" t="s">
        <v>215</v>
      </c>
      <c r="E508" s="326" t="s">
        <v>1631</v>
      </c>
      <c r="F508" s="316" t="s">
        <v>1618</v>
      </c>
      <c r="G508" s="266">
        <v>4022</v>
      </c>
    </row>
    <row r="509" spans="1:7" ht="45" x14ac:dyDescent="0.25">
      <c r="A509" s="335">
        <v>475</v>
      </c>
      <c r="B509" s="279" t="s">
        <v>1627</v>
      </c>
      <c r="C509" s="327" t="s">
        <v>217</v>
      </c>
      <c r="D509" s="328" t="s">
        <v>213</v>
      </c>
      <c r="E509" s="329" t="s">
        <v>1623</v>
      </c>
      <c r="F509" s="316" t="s">
        <v>1618</v>
      </c>
      <c r="G509" s="266">
        <v>2077</v>
      </c>
    </row>
    <row r="510" spans="1:7" ht="45" x14ac:dyDescent="0.25">
      <c r="A510" s="335">
        <v>476</v>
      </c>
      <c r="B510" s="279" t="s">
        <v>1628</v>
      </c>
      <c r="C510" s="327" t="s">
        <v>217</v>
      </c>
      <c r="D510" s="328" t="s">
        <v>213</v>
      </c>
      <c r="E510" s="329" t="s">
        <v>1624</v>
      </c>
      <c r="F510" s="316" t="s">
        <v>1618</v>
      </c>
      <c r="G510" s="266">
        <v>1557</v>
      </c>
    </row>
    <row r="511" spans="1:7" ht="45" x14ac:dyDescent="0.25">
      <c r="A511" s="335">
        <v>477</v>
      </c>
      <c r="B511" s="279" t="s">
        <v>1629</v>
      </c>
      <c r="C511" s="327" t="s">
        <v>218</v>
      </c>
      <c r="D511" s="330" t="s">
        <v>214</v>
      </c>
      <c r="E511" s="329" t="s">
        <v>1625</v>
      </c>
      <c r="F511" s="316" t="s">
        <v>1618</v>
      </c>
      <c r="G511" s="266">
        <v>2240</v>
      </c>
    </row>
    <row r="512" spans="1:7" ht="45" x14ac:dyDescent="0.25">
      <c r="A512" s="335">
        <v>478</v>
      </c>
      <c r="B512" s="279" t="s">
        <v>1630</v>
      </c>
      <c r="C512" s="327" t="s">
        <v>217</v>
      </c>
      <c r="D512" s="328" t="s">
        <v>213</v>
      </c>
      <c r="E512" s="329" t="s">
        <v>1626</v>
      </c>
      <c r="F512" s="316" t="s">
        <v>1618</v>
      </c>
      <c r="G512" s="266">
        <v>4021</v>
      </c>
    </row>
    <row r="513" spans="1:7" x14ac:dyDescent="0.25">
      <c r="A513" s="267"/>
      <c r="B513" s="279" t="s">
        <v>1364</v>
      </c>
      <c r="C513" s="331"/>
      <c r="D513" s="247" t="s">
        <v>1367</v>
      </c>
      <c r="E513" s="280"/>
      <c r="F513" s="316"/>
      <c r="G513" s="266"/>
    </row>
    <row r="514" spans="1:7" x14ac:dyDescent="0.25">
      <c r="A514" s="227"/>
      <c r="B514" s="243" t="s">
        <v>1217</v>
      </c>
      <c r="C514" s="233"/>
      <c r="D514" s="246" t="s">
        <v>1232</v>
      </c>
      <c r="E514" s="233"/>
      <c r="F514" s="241"/>
      <c r="G514" s="235"/>
    </row>
    <row r="515" spans="1:7" ht="30" x14ac:dyDescent="0.25">
      <c r="A515" s="227">
        <v>479</v>
      </c>
      <c r="B515" s="242" t="s">
        <v>1218</v>
      </c>
      <c r="C515" s="244" t="s">
        <v>223</v>
      </c>
      <c r="D515" s="244" t="s">
        <v>955</v>
      </c>
      <c r="E515" s="244" t="s">
        <v>771</v>
      </c>
      <c r="F515" s="245" t="s">
        <v>216</v>
      </c>
      <c r="G515" s="235">
        <v>838</v>
      </c>
    </row>
    <row r="516" spans="1:7" ht="30" x14ac:dyDescent="0.25">
      <c r="A516" s="227">
        <v>480</v>
      </c>
      <c r="B516" s="242" t="s">
        <v>1219</v>
      </c>
      <c r="C516" s="244" t="s">
        <v>223</v>
      </c>
      <c r="D516" s="244" t="s">
        <v>955</v>
      </c>
      <c r="E516" s="244" t="s">
        <v>770</v>
      </c>
      <c r="F516" s="245" t="s">
        <v>216</v>
      </c>
      <c r="G516" s="235">
        <v>318</v>
      </c>
    </row>
    <row r="517" spans="1:7" ht="30" x14ac:dyDescent="0.25">
      <c r="A517" s="227">
        <v>481</v>
      </c>
      <c r="B517" s="242" t="s">
        <v>1220</v>
      </c>
      <c r="C517" s="244" t="s">
        <v>223</v>
      </c>
      <c r="D517" s="244" t="s">
        <v>955</v>
      </c>
      <c r="E517" s="244" t="s">
        <v>224</v>
      </c>
      <c r="F517" s="245" t="s">
        <v>216</v>
      </c>
      <c r="G517" s="235">
        <v>431</v>
      </c>
    </row>
    <row r="518" spans="1:7" ht="30" x14ac:dyDescent="0.25">
      <c r="A518" s="227">
        <v>482</v>
      </c>
      <c r="B518" s="242" t="s">
        <v>1221</v>
      </c>
      <c r="C518" s="244" t="s">
        <v>223</v>
      </c>
      <c r="D518" s="244" t="s">
        <v>955</v>
      </c>
      <c r="E518" s="244" t="s">
        <v>225</v>
      </c>
      <c r="F518" s="245" t="s">
        <v>216</v>
      </c>
      <c r="G518" s="235">
        <v>563</v>
      </c>
    </row>
    <row r="519" spans="1:7" x14ac:dyDescent="0.25">
      <c r="A519" s="227"/>
      <c r="B519" s="242" t="s">
        <v>1222</v>
      </c>
      <c r="C519" s="244"/>
      <c r="D519" s="247" t="s">
        <v>1367</v>
      </c>
      <c r="E519" s="244"/>
      <c r="F519" s="245"/>
      <c r="G519" s="235"/>
    </row>
    <row r="520" spans="1:7" x14ac:dyDescent="0.25">
      <c r="A520" s="227">
        <v>483</v>
      </c>
      <c r="B520" s="242" t="s">
        <v>1223</v>
      </c>
      <c r="C520" s="248"/>
      <c r="D520" s="248" t="s">
        <v>972</v>
      </c>
      <c r="E520" s="248"/>
      <c r="F520" s="241" t="s">
        <v>545</v>
      </c>
      <c r="G520" s="235">
        <v>419</v>
      </c>
    </row>
    <row r="521" spans="1:7" x14ac:dyDescent="0.25">
      <c r="A521" s="227">
        <v>484</v>
      </c>
      <c r="B521" s="242" t="s">
        <v>1224</v>
      </c>
      <c r="C521" s="248"/>
      <c r="D521" s="248" t="s">
        <v>1236</v>
      </c>
      <c r="E521" s="248"/>
      <c r="F521" s="241" t="s">
        <v>545</v>
      </c>
      <c r="G521" s="235">
        <v>419</v>
      </c>
    </row>
    <row r="522" spans="1:7" x14ac:dyDescent="0.25">
      <c r="A522" s="227">
        <v>485</v>
      </c>
      <c r="B522" s="242" t="s">
        <v>1225</v>
      </c>
      <c r="C522" s="248"/>
      <c r="D522" s="248" t="s">
        <v>1237</v>
      </c>
      <c r="E522" s="248"/>
      <c r="F522" s="241" t="s">
        <v>973</v>
      </c>
      <c r="G522" s="235">
        <v>462</v>
      </c>
    </row>
    <row r="523" spans="1:7" x14ac:dyDescent="0.25">
      <c r="A523" s="249"/>
      <c r="B523" s="250"/>
      <c r="C523" s="250"/>
      <c r="D523" s="250"/>
      <c r="E523" s="250"/>
      <c r="F523" s="250"/>
      <c r="G523" s="250"/>
    </row>
    <row r="524" spans="1:7" x14ac:dyDescent="0.25">
      <c r="A524" s="249"/>
      <c r="B524" s="250"/>
      <c r="C524" s="250"/>
      <c r="D524" s="250"/>
      <c r="E524" s="250"/>
      <c r="F524" s="250"/>
      <c r="G524" s="250"/>
    </row>
    <row r="525" spans="1:7" x14ac:dyDescent="0.25">
      <c r="A525" s="249"/>
      <c r="B525" s="250"/>
      <c r="C525" s="250"/>
      <c r="D525" s="250"/>
      <c r="E525" s="250"/>
      <c r="F525" s="250"/>
      <c r="G525" s="250"/>
    </row>
    <row r="526" spans="1:7" x14ac:dyDescent="0.25">
      <c r="A526" s="249"/>
      <c r="B526" s="250"/>
      <c r="C526" s="250"/>
      <c r="D526" s="250"/>
      <c r="E526" s="250"/>
      <c r="F526" s="250"/>
      <c r="G526" s="250"/>
    </row>
    <row r="527" spans="1:7" x14ac:dyDescent="0.25">
      <c r="A527" s="249"/>
      <c r="B527" s="250"/>
      <c r="C527" s="250"/>
      <c r="D527" s="250"/>
      <c r="E527" s="250"/>
      <c r="F527" s="250"/>
      <c r="G527" s="250"/>
    </row>
    <row r="528" spans="1:7" x14ac:dyDescent="0.25">
      <c r="A528" s="249"/>
      <c r="B528" s="250"/>
      <c r="C528" s="250"/>
      <c r="D528" s="250"/>
      <c r="E528" s="250"/>
      <c r="F528" s="250"/>
      <c r="G528" s="250"/>
    </row>
    <row r="529" spans="1:7" x14ac:dyDescent="0.25">
      <c r="A529" s="249"/>
      <c r="B529" s="250"/>
      <c r="C529" s="250"/>
      <c r="D529" s="250"/>
      <c r="E529" s="250"/>
      <c r="F529" s="250"/>
      <c r="G529" s="250"/>
    </row>
    <row r="530" spans="1:7" x14ac:dyDescent="0.25">
      <c r="A530" s="249"/>
      <c r="B530" s="250"/>
      <c r="C530" s="250"/>
      <c r="D530" s="250"/>
      <c r="E530" s="250"/>
      <c r="F530" s="250"/>
      <c r="G530" s="250"/>
    </row>
    <row r="531" spans="1:7" x14ac:dyDescent="0.25">
      <c r="A531" s="249"/>
      <c r="B531" s="250"/>
      <c r="C531" s="250"/>
      <c r="D531" s="250"/>
      <c r="E531" s="250"/>
      <c r="F531" s="250"/>
      <c r="G531" s="250"/>
    </row>
    <row r="532" spans="1:7" x14ac:dyDescent="0.25">
      <c r="A532" s="249"/>
      <c r="B532" s="250"/>
      <c r="C532" s="250"/>
      <c r="D532" s="250"/>
      <c r="E532" s="250"/>
      <c r="F532" s="250"/>
      <c r="G532" s="250"/>
    </row>
    <row r="533" spans="1:7" x14ac:dyDescent="0.25">
      <c r="A533" s="249"/>
      <c r="B533" s="250"/>
      <c r="C533" s="250"/>
      <c r="D533" s="250"/>
      <c r="E533" s="250"/>
      <c r="F533" s="250"/>
      <c r="G533" s="250"/>
    </row>
    <row r="534" spans="1:7" x14ac:dyDescent="0.25">
      <c r="A534" s="249"/>
      <c r="B534" s="250"/>
      <c r="C534" s="250"/>
      <c r="D534" s="250"/>
      <c r="E534" s="250"/>
      <c r="F534" s="250"/>
      <c r="G534" s="250"/>
    </row>
    <row r="535" spans="1:7" x14ac:dyDescent="0.25">
      <c r="A535" s="249"/>
      <c r="B535" s="250"/>
      <c r="C535" s="250"/>
      <c r="D535" s="250"/>
      <c r="E535" s="250"/>
      <c r="F535" s="250"/>
      <c r="G535" s="250"/>
    </row>
    <row r="536" spans="1:7" x14ac:dyDescent="0.25">
      <c r="A536" s="249"/>
      <c r="B536" s="250"/>
      <c r="C536" s="250"/>
      <c r="D536" s="250"/>
      <c r="E536" s="250"/>
      <c r="F536" s="250"/>
      <c r="G536" s="250"/>
    </row>
    <row r="537" spans="1:7" x14ac:dyDescent="0.25">
      <c r="A537" s="249"/>
      <c r="B537" s="250"/>
      <c r="C537" s="250"/>
      <c r="D537" s="250"/>
      <c r="E537" s="250"/>
      <c r="F537" s="250"/>
      <c r="G537" s="250"/>
    </row>
    <row r="538" spans="1:7" x14ac:dyDescent="0.25">
      <c r="A538" s="249"/>
      <c r="B538" s="250"/>
      <c r="C538" s="250"/>
      <c r="D538" s="250"/>
      <c r="E538" s="250"/>
      <c r="F538" s="250"/>
      <c r="G538" s="250"/>
    </row>
    <row r="539" spans="1:7" x14ac:dyDescent="0.25">
      <c r="A539" s="249"/>
      <c r="B539" s="250"/>
      <c r="C539" s="250"/>
      <c r="D539" s="250"/>
      <c r="E539" s="250"/>
      <c r="F539" s="250"/>
      <c r="G539" s="250"/>
    </row>
    <row r="540" spans="1:7" x14ac:dyDescent="0.25">
      <c r="A540" s="249"/>
      <c r="B540" s="250"/>
      <c r="C540" s="250"/>
      <c r="D540" s="250"/>
      <c r="E540" s="250"/>
      <c r="F540" s="250"/>
      <c r="G540" s="250"/>
    </row>
    <row r="541" spans="1:7" x14ac:dyDescent="0.25">
      <c r="A541" s="249"/>
      <c r="B541" s="250"/>
      <c r="C541" s="250"/>
      <c r="D541" s="250"/>
      <c r="E541" s="250"/>
      <c r="F541" s="250"/>
      <c r="G541" s="250"/>
    </row>
    <row r="542" spans="1:7" x14ac:dyDescent="0.25">
      <c r="A542" s="249"/>
      <c r="B542" s="250"/>
      <c r="C542" s="250"/>
      <c r="D542" s="250"/>
      <c r="E542" s="250"/>
      <c r="F542" s="250"/>
      <c r="G542" s="250"/>
    </row>
    <row r="543" spans="1:7" x14ac:dyDescent="0.25">
      <c r="A543" s="249"/>
      <c r="B543" s="250"/>
      <c r="C543" s="250"/>
      <c r="D543" s="250"/>
      <c r="E543" s="250"/>
      <c r="F543" s="250"/>
      <c r="G543" s="250"/>
    </row>
    <row r="544" spans="1:7" x14ac:dyDescent="0.25">
      <c r="A544" s="249"/>
      <c r="B544" s="250"/>
      <c r="C544" s="250"/>
      <c r="D544" s="250"/>
      <c r="E544" s="250"/>
      <c r="F544" s="250"/>
      <c r="G544" s="250"/>
    </row>
    <row r="545" spans="1:7" x14ac:dyDescent="0.25">
      <c r="A545" s="249"/>
      <c r="B545" s="250"/>
      <c r="C545" s="250"/>
      <c r="D545" s="250"/>
      <c r="E545" s="250"/>
      <c r="F545" s="250"/>
      <c r="G545" s="250"/>
    </row>
    <row r="546" spans="1:7" x14ac:dyDescent="0.25">
      <c r="A546" s="249"/>
      <c r="B546" s="250"/>
      <c r="C546" s="250"/>
      <c r="D546" s="250"/>
      <c r="E546" s="250"/>
      <c r="F546" s="250"/>
      <c r="G546" s="250"/>
    </row>
    <row r="547" spans="1:7" x14ac:dyDescent="0.25">
      <c r="A547" s="249"/>
      <c r="B547" s="250"/>
      <c r="C547" s="250"/>
      <c r="D547" s="250"/>
      <c r="E547" s="250"/>
      <c r="F547" s="250"/>
      <c r="G547" s="250"/>
    </row>
    <row r="548" spans="1:7" x14ac:dyDescent="0.25">
      <c r="A548" s="249"/>
      <c r="B548" s="250"/>
      <c r="C548" s="250"/>
      <c r="D548" s="250"/>
      <c r="E548" s="250"/>
      <c r="F548" s="250"/>
      <c r="G548" s="250"/>
    </row>
    <row r="549" spans="1:7" x14ac:dyDescent="0.25">
      <c r="A549" s="249"/>
      <c r="B549" s="250"/>
      <c r="C549" s="250"/>
      <c r="D549" s="250"/>
      <c r="E549" s="250"/>
      <c r="F549" s="250"/>
      <c r="G549" s="250"/>
    </row>
    <row r="550" spans="1:7" x14ac:dyDescent="0.25">
      <c r="A550" s="249"/>
      <c r="B550" s="250"/>
      <c r="C550" s="250"/>
      <c r="D550" s="250"/>
      <c r="E550" s="250"/>
      <c r="F550" s="250"/>
      <c r="G550" s="250"/>
    </row>
    <row r="551" spans="1:7" x14ac:dyDescent="0.25">
      <c r="A551" s="249"/>
      <c r="B551" s="250"/>
      <c r="C551" s="250"/>
      <c r="D551" s="250"/>
      <c r="E551" s="250"/>
      <c r="F551" s="250"/>
      <c r="G551" s="250"/>
    </row>
    <row r="552" spans="1:7" x14ac:dyDescent="0.25">
      <c r="C552" s="252"/>
      <c r="D552" s="251"/>
    </row>
    <row r="553" spans="1:7" x14ac:dyDescent="0.25">
      <c r="C553" s="252"/>
      <c r="D553" s="251"/>
    </row>
  </sheetData>
  <mergeCells count="16">
    <mergeCell ref="C233:D233"/>
    <mergeCell ref="C236:D236"/>
    <mergeCell ref="C245:D245"/>
    <mergeCell ref="C261:D261"/>
    <mergeCell ref="A8:G8"/>
    <mergeCell ref="A9:G9"/>
    <mergeCell ref="C10:G10"/>
    <mergeCell ref="A11:G11"/>
    <mergeCell ref="A12:G12"/>
    <mergeCell ref="C225:D225"/>
    <mergeCell ref="E7:G7"/>
    <mergeCell ref="D2:G2"/>
    <mergeCell ref="E3:G3"/>
    <mergeCell ref="E4:G4"/>
    <mergeCell ref="E5:G5"/>
    <mergeCell ref="E6:G6"/>
  </mergeCells>
  <pageMargins left="0.25" right="0.25" top="0.75" bottom="0.75" header="0.3" footer="0.3"/>
  <pageSetup paperSize="9" scale="72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0"/>
  <sheetViews>
    <sheetView topLeftCell="A229" zoomScale="70" zoomScaleNormal="70" workbookViewId="0">
      <selection activeCell="B202" sqref="B202:B251"/>
    </sheetView>
  </sheetViews>
  <sheetFormatPr defaultRowHeight="15.75" x14ac:dyDescent="0.25"/>
  <cols>
    <col min="1" max="1" width="5.125" style="153" customWidth="1"/>
    <col min="2" max="2" width="11" style="153" customWidth="1"/>
    <col min="3" max="3" width="14.875" style="153" customWidth="1"/>
    <col min="4" max="4" width="54.75" style="153" customWidth="1"/>
    <col min="5" max="5" width="42.875" style="153" customWidth="1"/>
    <col min="6" max="6" width="15.5" style="153" customWidth="1"/>
    <col min="7" max="7" width="13.375" style="153" customWidth="1"/>
    <col min="8" max="8" width="13" style="153" hidden="1" customWidth="1"/>
    <col min="9" max="9" width="10.5" style="153" hidden="1" customWidth="1"/>
    <col min="10" max="10" width="10.25" style="153" hidden="1" customWidth="1"/>
    <col min="11" max="12" width="10.375" style="153" hidden="1" customWidth="1"/>
    <col min="13" max="13" width="0" style="153" hidden="1" customWidth="1"/>
    <col min="14" max="16384" width="9" style="153"/>
  </cols>
  <sheetData>
    <row r="1" spans="1:12" x14ac:dyDescent="0.25">
      <c r="A1" s="153" t="s">
        <v>1296</v>
      </c>
      <c r="D1" s="139"/>
      <c r="E1" s="351"/>
      <c r="F1" s="351"/>
      <c r="G1" s="351"/>
      <c r="H1" s="132"/>
    </row>
    <row r="2" spans="1:12" x14ac:dyDescent="0.25">
      <c r="D2" s="351" t="s">
        <v>1424</v>
      </c>
      <c r="E2" s="351"/>
      <c r="F2" s="351"/>
      <c r="G2" s="351"/>
      <c r="H2" s="188"/>
    </row>
    <row r="3" spans="1:12" x14ac:dyDescent="0.25">
      <c r="D3" s="139"/>
      <c r="E3" s="351" t="s">
        <v>1425</v>
      </c>
      <c r="F3" s="351"/>
      <c r="G3" s="351"/>
      <c r="H3" s="188"/>
    </row>
    <row r="4" spans="1:12" x14ac:dyDescent="0.25">
      <c r="E4" s="352" t="s">
        <v>1426</v>
      </c>
      <c r="F4" s="352"/>
      <c r="G4" s="352"/>
      <c r="H4" s="132"/>
    </row>
    <row r="5" spans="1:12" x14ac:dyDescent="0.25">
      <c r="E5" s="365" t="s">
        <v>1483</v>
      </c>
      <c r="F5" s="365"/>
      <c r="G5" s="365"/>
      <c r="H5" s="132"/>
    </row>
    <row r="6" spans="1:12" ht="15" customHeight="1" x14ac:dyDescent="0.25"/>
    <row r="7" spans="1:12" x14ac:dyDescent="0.25">
      <c r="A7" s="364" t="s">
        <v>1422</v>
      </c>
      <c r="B7" s="364"/>
      <c r="C7" s="364"/>
      <c r="D7" s="364"/>
      <c r="E7" s="364"/>
      <c r="F7" s="364"/>
      <c r="G7" s="364"/>
      <c r="H7" s="187"/>
      <c r="I7" s="186"/>
      <c r="J7" s="186"/>
      <c r="K7" s="186"/>
      <c r="L7" s="186"/>
    </row>
    <row r="8" spans="1:12" x14ac:dyDescent="0.25">
      <c r="A8" s="357" t="s">
        <v>1360</v>
      </c>
      <c r="B8" s="357"/>
      <c r="C8" s="357"/>
      <c r="D8" s="357"/>
      <c r="E8" s="357"/>
      <c r="F8" s="357"/>
      <c r="G8" s="357"/>
      <c r="H8" s="87"/>
      <c r="I8" s="134"/>
      <c r="J8" s="134"/>
      <c r="K8" s="134"/>
      <c r="L8" s="134"/>
    </row>
    <row r="9" spans="1:12" x14ac:dyDescent="0.25">
      <c r="C9" s="357"/>
      <c r="D9" s="357"/>
      <c r="E9" s="357"/>
      <c r="F9" s="357"/>
      <c r="G9" s="357"/>
      <c r="H9" s="87"/>
      <c r="I9" s="186"/>
      <c r="J9" s="186"/>
      <c r="K9" s="186"/>
      <c r="L9" s="186"/>
    </row>
    <row r="10" spans="1:12" x14ac:dyDescent="0.25">
      <c r="A10" s="359" t="s">
        <v>134</v>
      </c>
      <c r="B10" s="359"/>
      <c r="C10" s="359"/>
      <c r="D10" s="359"/>
      <c r="E10" s="359"/>
      <c r="F10" s="359"/>
      <c r="G10" s="359"/>
      <c r="H10" s="88"/>
      <c r="I10" s="186"/>
      <c r="J10" s="186"/>
      <c r="K10" s="186"/>
      <c r="L10" s="186"/>
    </row>
    <row r="11" spans="1:12" x14ac:dyDescent="0.25">
      <c r="A11" s="359" t="s">
        <v>135</v>
      </c>
      <c r="B11" s="359"/>
      <c r="C11" s="359"/>
      <c r="D11" s="359"/>
      <c r="E11" s="359"/>
      <c r="F11" s="359"/>
      <c r="G11" s="359"/>
      <c r="H11" s="88"/>
      <c r="I11" s="186"/>
      <c r="J11" s="186"/>
      <c r="K11" s="186"/>
      <c r="L11" s="186"/>
    </row>
    <row r="12" spans="1:12" x14ac:dyDescent="0.25">
      <c r="C12" s="154"/>
      <c r="D12" s="154"/>
      <c r="E12" s="154"/>
      <c r="F12" s="154"/>
      <c r="G12" s="154"/>
      <c r="H12" s="89"/>
      <c r="I12" s="154"/>
      <c r="J12" s="154"/>
      <c r="K12" s="154"/>
      <c r="L12" s="154"/>
    </row>
    <row r="13" spans="1:12" ht="47.25" x14ac:dyDescent="0.25">
      <c r="A13" s="163" t="s">
        <v>711</v>
      </c>
      <c r="B13" s="159" t="s">
        <v>1238</v>
      </c>
      <c r="C13" s="159" t="s">
        <v>1227</v>
      </c>
      <c r="D13" s="156" t="s">
        <v>29</v>
      </c>
      <c r="E13" s="155" t="s">
        <v>1239</v>
      </c>
      <c r="F13" s="168" t="s">
        <v>30</v>
      </c>
      <c r="G13" s="172" t="s">
        <v>227</v>
      </c>
      <c r="H13" s="90"/>
      <c r="I13" s="85" t="s">
        <v>1294</v>
      </c>
      <c r="J13" s="79" t="s">
        <v>1295</v>
      </c>
      <c r="K13" s="80">
        <v>0.7</v>
      </c>
      <c r="L13" s="80"/>
    </row>
    <row r="14" spans="1:12" x14ac:dyDescent="0.25">
      <c r="A14" s="163"/>
      <c r="B14" s="159" t="s">
        <v>1363</v>
      </c>
      <c r="C14" s="159"/>
      <c r="D14" s="150" t="s">
        <v>1362</v>
      </c>
      <c r="E14" s="155"/>
      <c r="F14" s="168"/>
      <c r="G14" s="172"/>
      <c r="H14" s="90"/>
      <c r="I14" s="85"/>
      <c r="J14" s="79"/>
      <c r="K14" s="80"/>
      <c r="L14" s="80"/>
    </row>
    <row r="15" spans="1:12" x14ac:dyDescent="0.25">
      <c r="A15" s="157"/>
      <c r="B15" s="51">
        <v>1</v>
      </c>
      <c r="C15" s="160"/>
      <c r="D15" s="158" t="s">
        <v>117</v>
      </c>
      <c r="E15" s="158"/>
      <c r="F15" s="169"/>
      <c r="G15" s="173"/>
      <c r="H15" s="91"/>
      <c r="I15" s="160"/>
      <c r="J15" s="157"/>
      <c r="K15" s="157"/>
      <c r="L15" s="157"/>
    </row>
    <row r="16" spans="1:12" ht="30" x14ac:dyDescent="0.25">
      <c r="A16" s="164">
        <v>1</v>
      </c>
      <c r="B16" s="58" t="s">
        <v>773</v>
      </c>
      <c r="C16" s="165" t="s">
        <v>33</v>
      </c>
      <c r="D16" s="165" t="s">
        <v>118</v>
      </c>
      <c r="E16" s="165"/>
      <c r="F16" s="170" t="s">
        <v>28</v>
      </c>
      <c r="G16" s="167">
        <v>345</v>
      </c>
      <c r="H16" s="92"/>
      <c r="I16" s="160">
        <f>SUM(G16*0.7)</f>
        <v>241.49999999999997</v>
      </c>
      <c r="J16" s="157">
        <f>G16*0.5</f>
        <v>172.5</v>
      </c>
      <c r="K16" s="157">
        <f>SUM(G16*0.3)</f>
        <v>103.5</v>
      </c>
      <c r="L16" s="157"/>
    </row>
    <row r="17" spans="1:12" x14ac:dyDescent="0.25">
      <c r="A17" s="164">
        <v>2</v>
      </c>
      <c r="B17" s="58" t="s">
        <v>774</v>
      </c>
      <c r="C17" s="165" t="s">
        <v>34</v>
      </c>
      <c r="D17" s="165" t="s">
        <v>119</v>
      </c>
      <c r="E17" s="165"/>
      <c r="F17" s="170" t="s">
        <v>28</v>
      </c>
      <c r="G17" s="167">
        <v>345</v>
      </c>
      <c r="H17" s="92"/>
      <c r="I17" s="160">
        <f t="shared" ref="I17:I80" si="0">SUM(G17*0.7)</f>
        <v>241.49999999999997</v>
      </c>
      <c r="J17" s="157">
        <f t="shared" ref="J17:J80" si="1">G17*0.5</f>
        <v>172.5</v>
      </c>
      <c r="K17" s="157">
        <f t="shared" ref="K17:K80" si="2">SUM(G17*0.3)</f>
        <v>103.5</v>
      </c>
      <c r="L17" s="157"/>
    </row>
    <row r="18" spans="1:12" x14ac:dyDescent="0.25">
      <c r="A18" s="15">
        <v>3</v>
      </c>
      <c r="B18" s="50" t="s">
        <v>775</v>
      </c>
      <c r="C18" s="11" t="s">
        <v>35</v>
      </c>
      <c r="D18" s="11" t="s">
        <v>36</v>
      </c>
      <c r="E18" s="11"/>
      <c r="F18" s="171" t="s">
        <v>28</v>
      </c>
      <c r="G18" s="162">
        <v>345</v>
      </c>
      <c r="H18" s="93"/>
      <c r="I18" s="160">
        <f t="shared" si="0"/>
        <v>241.49999999999997</v>
      </c>
      <c r="J18" s="157">
        <f t="shared" si="1"/>
        <v>172.5</v>
      </c>
      <c r="K18" s="157">
        <f t="shared" si="2"/>
        <v>103.5</v>
      </c>
      <c r="L18" s="157"/>
    </row>
    <row r="19" spans="1:12" x14ac:dyDescent="0.25">
      <c r="A19" s="15">
        <v>4</v>
      </c>
      <c r="B19" s="50" t="s">
        <v>776</v>
      </c>
      <c r="C19" s="11" t="s">
        <v>37</v>
      </c>
      <c r="D19" s="11" t="s">
        <v>38</v>
      </c>
      <c r="E19" s="11"/>
      <c r="F19" s="171" t="s">
        <v>28</v>
      </c>
      <c r="G19" s="162">
        <v>289</v>
      </c>
      <c r="H19" s="93"/>
      <c r="I19" s="160">
        <f t="shared" si="0"/>
        <v>202.29999999999998</v>
      </c>
      <c r="J19" s="157">
        <f t="shared" si="1"/>
        <v>144.5</v>
      </c>
      <c r="K19" s="157">
        <f t="shared" si="2"/>
        <v>86.7</v>
      </c>
      <c r="L19" s="157"/>
    </row>
    <row r="20" spans="1:12" ht="30" x14ac:dyDescent="0.25">
      <c r="A20" s="164">
        <v>5</v>
      </c>
      <c r="B20" s="58" t="s">
        <v>777</v>
      </c>
      <c r="C20" s="165" t="s">
        <v>39</v>
      </c>
      <c r="D20" s="165" t="s">
        <v>120</v>
      </c>
      <c r="E20" s="165"/>
      <c r="F20" s="170" t="s">
        <v>28</v>
      </c>
      <c r="G20" s="167">
        <v>289</v>
      </c>
      <c r="H20" s="92"/>
      <c r="I20" s="160">
        <f t="shared" si="0"/>
        <v>202.29999999999998</v>
      </c>
      <c r="J20" s="157">
        <f t="shared" si="1"/>
        <v>144.5</v>
      </c>
      <c r="K20" s="157">
        <f t="shared" si="2"/>
        <v>86.7</v>
      </c>
      <c r="L20" s="157"/>
    </row>
    <row r="21" spans="1:12" x14ac:dyDescent="0.25">
      <c r="A21" s="15">
        <v>6</v>
      </c>
      <c r="B21" s="50" t="s">
        <v>778</v>
      </c>
      <c r="C21" s="11" t="s">
        <v>40</v>
      </c>
      <c r="D21" s="11" t="s">
        <v>41</v>
      </c>
      <c r="E21" s="11"/>
      <c r="F21" s="171" t="s">
        <v>28</v>
      </c>
      <c r="G21" s="162">
        <v>184</v>
      </c>
      <c r="H21" s="93"/>
      <c r="I21" s="160">
        <f t="shared" si="0"/>
        <v>128.79999999999998</v>
      </c>
      <c r="J21" s="157">
        <f t="shared" si="1"/>
        <v>92</v>
      </c>
      <c r="K21" s="157">
        <f t="shared" si="2"/>
        <v>55.199999999999996</v>
      </c>
      <c r="L21" s="157"/>
    </row>
    <row r="22" spans="1:12" x14ac:dyDescent="0.25">
      <c r="A22" s="15">
        <v>7</v>
      </c>
      <c r="B22" s="50" t="s">
        <v>779</v>
      </c>
      <c r="C22" s="11" t="s">
        <v>42</v>
      </c>
      <c r="D22" s="11" t="s">
        <v>43</v>
      </c>
      <c r="E22" s="11"/>
      <c r="F22" s="171" t="s">
        <v>28</v>
      </c>
      <c r="G22" s="162">
        <v>287</v>
      </c>
      <c r="H22" s="93"/>
      <c r="I22" s="160">
        <f t="shared" si="0"/>
        <v>200.89999999999998</v>
      </c>
      <c r="J22" s="157">
        <f t="shared" si="1"/>
        <v>143.5</v>
      </c>
      <c r="K22" s="157">
        <f t="shared" si="2"/>
        <v>86.1</v>
      </c>
      <c r="L22" s="157"/>
    </row>
    <row r="23" spans="1:12" x14ac:dyDescent="0.25">
      <c r="A23" s="15">
        <v>8</v>
      </c>
      <c r="B23" s="50" t="s">
        <v>780</v>
      </c>
      <c r="C23" s="11" t="s">
        <v>44</v>
      </c>
      <c r="D23" s="11" t="s">
        <v>45</v>
      </c>
      <c r="E23" s="11"/>
      <c r="F23" s="171" t="s">
        <v>28</v>
      </c>
      <c r="G23" s="162">
        <v>211</v>
      </c>
      <c r="H23" s="93"/>
      <c r="I23" s="160">
        <f t="shared" si="0"/>
        <v>147.69999999999999</v>
      </c>
      <c r="J23" s="157">
        <f t="shared" si="1"/>
        <v>105.5</v>
      </c>
      <c r="K23" s="157">
        <f t="shared" si="2"/>
        <v>63.3</v>
      </c>
      <c r="L23" s="157"/>
    </row>
    <row r="24" spans="1:12" x14ac:dyDescent="0.25">
      <c r="A24" s="164">
        <v>9</v>
      </c>
      <c r="B24" s="58" t="s">
        <v>781</v>
      </c>
      <c r="C24" s="165" t="s">
        <v>46</v>
      </c>
      <c r="D24" s="165" t="s">
        <v>121</v>
      </c>
      <c r="E24" s="165"/>
      <c r="F24" s="170" t="s">
        <v>28</v>
      </c>
      <c r="G24" s="167">
        <v>377</v>
      </c>
      <c r="H24" s="92"/>
      <c r="I24" s="160">
        <f t="shared" si="0"/>
        <v>263.89999999999998</v>
      </c>
      <c r="J24" s="157">
        <f t="shared" si="1"/>
        <v>188.5</v>
      </c>
      <c r="K24" s="157">
        <f t="shared" si="2"/>
        <v>113.1</v>
      </c>
      <c r="L24" s="157"/>
    </row>
    <row r="25" spans="1:12" x14ac:dyDescent="0.25">
      <c r="A25" s="15">
        <v>10</v>
      </c>
      <c r="B25" s="50" t="s">
        <v>782</v>
      </c>
      <c r="C25" s="11" t="s">
        <v>47</v>
      </c>
      <c r="D25" s="11" t="s">
        <v>48</v>
      </c>
      <c r="E25" s="11"/>
      <c r="F25" s="171" t="s">
        <v>28</v>
      </c>
      <c r="G25" s="162">
        <v>289</v>
      </c>
      <c r="H25" s="93"/>
      <c r="I25" s="160">
        <f t="shared" si="0"/>
        <v>202.29999999999998</v>
      </c>
      <c r="J25" s="157">
        <f t="shared" si="1"/>
        <v>144.5</v>
      </c>
      <c r="K25" s="157">
        <f t="shared" si="2"/>
        <v>86.7</v>
      </c>
      <c r="L25" s="157"/>
    </row>
    <row r="26" spans="1:12" x14ac:dyDescent="0.25">
      <c r="A26" s="15">
        <v>11</v>
      </c>
      <c r="B26" s="50" t="s">
        <v>783</v>
      </c>
      <c r="C26" s="11" t="s">
        <v>49</v>
      </c>
      <c r="D26" s="11" t="s">
        <v>50</v>
      </c>
      <c r="E26" s="11"/>
      <c r="F26" s="171" t="s">
        <v>28</v>
      </c>
      <c r="G26" s="162">
        <v>352</v>
      </c>
      <c r="H26" s="93"/>
      <c r="I26" s="160">
        <f t="shared" si="0"/>
        <v>246.39999999999998</v>
      </c>
      <c r="J26" s="157">
        <f t="shared" si="1"/>
        <v>176</v>
      </c>
      <c r="K26" s="157">
        <f t="shared" si="2"/>
        <v>105.6</v>
      </c>
      <c r="L26" s="157"/>
    </row>
    <row r="27" spans="1:12" x14ac:dyDescent="0.25">
      <c r="A27" s="15">
        <v>12</v>
      </c>
      <c r="B27" s="50" t="s">
        <v>784</v>
      </c>
      <c r="C27" s="11" t="s">
        <v>51</v>
      </c>
      <c r="D27" s="11" t="s">
        <v>52</v>
      </c>
      <c r="E27" s="11"/>
      <c r="F27" s="171" t="s">
        <v>28</v>
      </c>
      <c r="G27" s="162">
        <v>352</v>
      </c>
      <c r="H27" s="93"/>
      <c r="I27" s="160">
        <f t="shared" si="0"/>
        <v>246.39999999999998</v>
      </c>
      <c r="J27" s="157">
        <f t="shared" si="1"/>
        <v>176</v>
      </c>
      <c r="K27" s="157">
        <f t="shared" si="2"/>
        <v>105.6</v>
      </c>
      <c r="L27" s="157"/>
    </row>
    <row r="28" spans="1:12" x14ac:dyDescent="0.25">
      <c r="A28" s="15">
        <v>13</v>
      </c>
      <c r="B28" s="50" t="s">
        <v>785</v>
      </c>
      <c r="C28" s="11" t="s">
        <v>53</v>
      </c>
      <c r="D28" s="11" t="s">
        <v>54</v>
      </c>
      <c r="E28" s="11"/>
      <c r="F28" s="171" t="s">
        <v>28</v>
      </c>
      <c r="G28" s="162">
        <v>347</v>
      </c>
      <c r="H28" s="93"/>
      <c r="I28" s="160">
        <f t="shared" si="0"/>
        <v>242.89999999999998</v>
      </c>
      <c r="J28" s="157">
        <f t="shared" si="1"/>
        <v>173.5</v>
      </c>
      <c r="K28" s="157">
        <f t="shared" si="2"/>
        <v>104.1</v>
      </c>
      <c r="L28" s="157"/>
    </row>
    <row r="29" spans="1:12" x14ac:dyDescent="0.25">
      <c r="A29" s="15">
        <v>14</v>
      </c>
      <c r="B29" s="50" t="s">
        <v>786</v>
      </c>
      <c r="C29" s="11" t="s">
        <v>55</v>
      </c>
      <c r="D29" s="11" t="s">
        <v>56</v>
      </c>
      <c r="E29" s="11"/>
      <c r="F29" s="171" t="s">
        <v>28</v>
      </c>
      <c r="G29" s="162">
        <v>356</v>
      </c>
      <c r="H29" s="93"/>
      <c r="I29" s="160">
        <f t="shared" si="0"/>
        <v>249.2</v>
      </c>
      <c r="J29" s="157">
        <f t="shared" si="1"/>
        <v>178</v>
      </c>
      <c r="K29" s="157">
        <f t="shared" si="2"/>
        <v>106.8</v>
      </c>
      <c r="L29" s="157"/>
    </row>
    <row r="30" spans="1:12" ht="30" x14ac:dyDescent="0.25">
      <c r="A30" s="164">
        <v>15</v>
      </c>
      <c r="B30" s="58" t="s">
        <v>787</v>
      </c>
      <c r="C30" s="165" t="s">
        <v>57</v>
      </c>
      <c r="D30" s="165" t="s">
        <v>122</v>
      </c>
      <c r="E30" s="165"/>
      <c r="F30" s="170" t="s">
        <v>28</v>
      </c>
      <c r="G30" s="167">
        <v>785</v>
      </c>
      <c r="H30" s="92"/>
      <c r="I30" s="160">
        <f t="shared" si="0"/>
        <v>549.5</v>
      </c>
      <c r="J30" s="157">
        <f t="shared" si="1"/>
        <v>392.5</v>
      </c>
      <c r="K30" s="157">
        <f t="shared" si="2"/>
        <v>235.5</v>
      </c>
      <c r="L30" s="157"/>
    </row>
    <row r="31" spans="1:12" x14ac:dyDescent="0.25">
      <c r="A31" s="15">
        <v>16</v>
      </c>
      <c r="B31" s="50" t="s">
        <v>788</v>
      </c>
      <c r="C31" s="11" t="s">
        <v>58</v>
      </c>
      <c r="D31" s="11" t="s">
        <v>59</v>
      </c>
      <c r="E31" s="11"/>
      <c r="F31" s="171" t="s">
        <v>28</v>
      </c>
      <c r="G31" s="162">
        <v>285</v>
      </c>
      <c r="H31" s="93"/>
      <c r="I31" s="160">
        <f t="shared" si="0"/>
        <v>199.5</v>
      </c>
      <c r="J31" s="157">
        <f t="shared" si="1"/>
        <v>142.5</v>
      </c>
      <c r="K31" s="157">
        <f t="shared" si="2"/>
        <v>85.5</v>
      </c>
      <c r="L31" s="157"/>
    </row>
    <row r="32" spans="1:12" ht="30" x14ac:dyDescent="0.25">
      <c r="A32" s="164">
        <v>17</v>
      </c>
      <c r="B32" s="58" t="s">
        <v>789</v>
      </c>
      <c r="C32" s="165" t="s">
        <v>60</v>
      </c>
      <c r="D32" s="165" t="s">
        <v>123</v>
      </c>
      <c r="E32" s="165"/>
      <c r="F32" s="170" t="s">
        <v>28</v>
      </c>
      <c r="G32" s="167">
        <v>503</v>
      </c>
      <c r="H32" s="92"/>
      <c r="I32" s="160">
        <f t="shared" si="0"/>
        <v>352.09999999999997</v>
      </c>
      <c r="J32" s="157">
        <f t="shared" si="1"/>
        <v>251.5</v>
      </c>
      <c r="K32" s="157">
        <f t="shared" si="2"/>
        <v>150.9</v>
      </c>
      <c r="L32" s="157"/>
    </row>
    <row r="33" spans="1:12" x14ac:dyDescent="0.25">
      <c r="A33" s="15">
        <v>18</v>
      </c>
      <c r="B33" s="50" t="s">
        <v>790</v>
      </c>
      <c r="C33" s="11" t="s">
        <v>61</v>
      </c>
      <c r="D33" s="11" t="s">
        <v>62</v>
      </c>
      <c r="E33" s="11"/>
      <c r="F33" s="171" t="s">
        <v>28</v>
      </c>
      <c r="G33" s="162">
        <v>287</v>
      </c>
      <c r="H33" s="93"/>
      <c r="I33" s="160">
        <f t="shared" si="0"/>
        <v>200.89999999999998</v>
      </c>
      <c r="J33" s="157">
        <f t="shared" si="1"/>
        <v>143.5</v>
      </c>
      <c r="K33" s="157">
        <f t="shared" si="2"/>
        <v>86.1</v>
      </c>
      <c r="L33" s="157"/>
    </row>
    <row r="34" spans="1:12" ht="30" x14ac:dyDescent="0.25">
      <c r="A34" s="164">
        <v>19</v>
      </c>
      <c r="B34" s="58" t="s">
        <v>791</v>
      </c>
      <c r="C34" s="165" t="s">
        <v>63</v>
      </c>
      <c r="D34" s="165" t="s">
        <v>124</v>
      </c>
      <c r="E34" s="165"/>
      <c r="F34" s="170" t="s">
        <v>28</v>
      </c>
      <c r="G34" s="167">
        <v>728</v>
      </c>
      <c r="H34" s="92"/>
      <c r="I34" s="160">
        <f t="shared" si="0"/>
        <v>509.59999999999997</v>
      </c>
      <c r="J34" s="157">
        <f t="shared" si="1"/>
        <v>364</v>
      </c>
      <c r="K34" s="157">
        <f t="shared" si="2"/>
        <v>218.4</v>
      </c>
      <c r="L34" s="157"/>
    </row>
    <row r="35" spans="1:12" x14ac:dyDescent="0.25">
      <c r="A35" s="15">
        <v>20</v>
      </c>
      <c r="B35" s="50" t="s">
        <v>792</v>
      </c>
      <c r="C35" s="11" t="s">
        <v>64</v>
      </c>
      <c r="D35" s="11" t="s">
        <v>65</v>
      </c>
      <c r="E35" s="11"/>
      <c r="F35" s="171" t="s">
        <v>28</v>
      </c>
      <c r="G35" s="162">
        <v>342</v>
      </c>
      <c r="H35" s="93"/>
      <c r="I35" s="160">
        <f t="shared" si="0"/>
        <v>239.39999999999998</v>
      </c>
      <c r="J35" s="157">
        <f t="shared" si="1"/>
        <v>171</v>
      </c>
      <c r="K35" s="157">
        <f t="shared" si="2"/>
        <v>102.6</v>
      </c>
      <c r="L35" s="157"/>
    </row>
    <row r="36" spans="1:12" x14ac:dyDescent="0.25">
      <c r="A36" s="15">
        <v>21</v>
      </c>
      <c r="B36" s="50" t="s">
        <v>793</v>
      </c>
      <c r="C36" s="11" t="s">
        <v>66</v>
      </c>
      <c r="D36" s="11" t="s">
        <v>67</v>
      </c>
      <c r="E36" s="11"/>
      <c r="F36" s="171" t="s">
        <v>28</v>
      </c>
      <c r="G36" s="162">
        <v>357</v>
      </c>
      <c r="H36" s="93"/>
      <c r="I36" s="160">
        <f t="shared" si="0"/>
        <v>249.89999999999998</v>
      </c>
      <c r="J36" s="157">
        <f t="shared" si="1"/>
        <v>178.5</v>
      </c>
      <c r="K36" s="157">
        <f t="shared" si="2"/>
        <v>107.1</v>
      </c>
      <c r="L36" s="157"/>
    </row>
    <row r="37" spans="1:12" x14ac:dyDescent="0.25">
      <c r="A37" s="164">
        <v>22</v>
      </c>
      <c r="B37" s="58" t="s">
        <v>794</v>
      </c>
      <c r="C37" s="165" t="s">
        <v>68</v>
      </c>
      <c r="D37" s="165" t="s">
        <v>69</v>
      </c>
      <c r="E37" s="165"/>
      <c r="F37" s="170" t="s">
        <v>28</v>
      </c>
      <c r="G37" s="167">
        <v>357</v>
      </c>
      <c r="H37" s="92"/>
      <c r="I37" s="160">
        <f t="shared" si="0"/>
        <v>249.89999999999998</v>
      </c>
      <c r="J37" s="157">
        <f t="shared" si="1"/>
        <v>178.5</v>
      </c>
      <c r="K37" s="157">
        <f t="shared" si="2"/>
        <v>107.1</v>
      </c>
      <c r="L37" s="157"/>
    </row>
    <row r="38" spans="1:12" ht="30" x14ac:dyDescent="0.25">
      <c r="A38" s="164">
        <v>23</v>
      </c>
      <c r="B38" s="58" t="s">
        <v>795</v>
      </c>
      <c r="C38" s="165" t="s">
        <v>70</v>
      </c>
      <c r="D38" s="165" t="s">
        <v>125</v>
      </c>
      <c r="E38" s="165"/>
      <c r="F38" s="170" t="s">
        <v>28</v>
      </c>
      <c r="G38" s="167">
        <v>357</v>
      </c>
      <c r="H38" s="92"/>
      <c r="I38" s="160">
        <f t="shared" si="0"/>
        <v>249.89999999999998</v>
      </c>
      <c r="J38" s="157">
        <f t="shared" si="1"/>
        <v>178.5</v>
      </c>
      <c r="K38" s="157">
        <f t="shared" si="2"/>
        <v>107.1</v>
      </c>
      <c r="L38" s="157"/>
    </row>
    <row r="39" spans="1:12" ht="30" x14ac:dyDescent="0.25">
      <c r="A39" s="164">
        <v>24</v>
      </c>
      <c r="B39" s="58" t="s">
        <v>796</v>
      </c>
      <c r="C39" s="165" t="s">
        <v>71</v>
      </c>
      <c r="D39" s="165" t="s">
        <v>1299</v>
      </c>
      <c r="E39" s="165"/>
      <c r="F39" s="170" t="s">
        <v>28</v>
      </c>
      <c r="G39" s="167">
        <v>402</v>
      </c>
      <c r="H39" s="92"/>
      <c r="I39" s="160">
        <f t="shared" si="0"/>
        <v>281.39999999999998</v>
      </c>
      <c r="J39" s="157">
        <f t="shared" si="1"/>
        <v>201</v>
      </c>
      <c r="K39" s="157">
        <f t="shared" si="2"/>
        <v>120.6</v>
      </c>
      <c r="L39" s="157"/>
    </row>
    <row r="40" spans="1:12" ht="30" x14ac:dyDescent="0.25">
      <c r="A40" s="164">
        <v>25</v>
      </c>
      <c r="B40" s="58" t="s">
        <v>797</v>
      </c>
      <c r="C40" s="165" t="s">
        <v>72</v>
      </c>
      <c r="D40" s="165" t="s">
        <v>126</v>
      </c>
      <c r="E40" s="165"/>
      <c r="F40" s="170" t="s">
        <v>28</v>
      </c>
      <c r="G40" s="167">
        <v>413</v>
      </c>
      <c r="H40" s="92"/>
      <c r="I40" s="160">
        <f t="shared" si="0"/>
        <v>289.09999999999997</v>
      </c>
      <c r="J40" s="157">
        <f t="shared" si="1"/>
        <v>206.5</v>
      </c>
      <c r="K40" s="157">
        <f t="shared" si="2"/>
        <v>123.89999999999999</v>
      </c>
      <c r="L40" s="157"/>
    </row>
    <row r="41" spans="1:12" x14ac:dyDescent="0.25">
      <c r="A41" s="15">
        <v>26</v>
      </c>
      <c r="B41" s="50" t="s">
        <v>798</v>
      </c>
      <c r="C41" s="11" t="s">
        <v>73</v>
      </c>
      <c r="D41" s="11" t="s">
        <v>74</v>
      </c>
      <c r="E41" s="11"/>
      <c r="F41" s="171" t="s">
        <v>28</v>
      </c>
      <c r="G41" s="162">
        <v>382</v>
      </c>
      <c r="H41" s="93"/>
      <c r="I41" s="160">
        <f t="shared" si="0"/>
        <v>267.39999999999998</v>
      </c>
      <c r="J41" s="157">
        <f t="shared" si="1"/>
        <v>191</v>
      </c>
      <c r="K41" s="157">
        <f t="shared" si="2"/>
        <v>114.6</v>
      </c>
      <c r="L41" s="157"/>
    </row>
    <row r="42" spans="1:12" x14ac:dyDescent="0.25">
      <c r="A42" s="15">
        <v>27</v>
      </c>
      <c r="B42" s="50" t="s">
        <v>799</v>
      </c>
      <c r="C42" s="11" t="s">
        <v>75</v>
      </c>
      <c r="D42" s="11" t="s">
        <v>76</v>
      </c>
      <c r="E42" s="11"/>
      <c r="F42" s="171" t="s">
        <v>28</v>
      </c>
      <c r="G42" s="162">
        <v>360</v>
      </c>
      <c r="H42" s="93"/>
      <c r="I42" s="160">
        <f t="shared" si="0"/>
        <v>251.99999999999997</v>
      </c>
      <c r="J42" s="157">
        <f t="shared" si="1"/>
        <v>180</v>
      </c>
      <c r="K42" s="157">
        <f t="shared" si="2"/>
        <v>108</v>
      </c>
      <c r="L42" s="157"/>
    </row>
    <row r="43" spans="1:12" ht="30" x14ac:dyDescent="0.25">
      <c r="A43" s="164">
        <v>28</v>
      </c>
      <c r="B43" s="58" t="s">
        <v>800</v>
      </c>
      <c r="C43" s="165" t="s">
        <v>77</v>
      </c>
      <c r="D43" s="165" t="s">
        <v>127</v>
      </c>
      <c r="E43" s="165"/>
      <c r="F43" s="170" t="s">
        <v>28</v>
      </c>
      <c r="G43" s="167">
        <v>360</v>
      </c>
      <c r="H43" s="92"/>
      <c r="I43" s="160">
        <f t="shared" si="0"/>
        <v>251.99999999999997</v>
      </c>
      <c r="J43" s="157">
        <f t="shared" si="1"/>
        <v>180</v>
      </c>
      <c r="K43" s="157">
        <f t="shared" si="2"/>
        <v>108</v>
      </c>
      <c r="L43" s="157"/>
    </row>
    <row r="44" spans="1:12" x14ac:dyDescent="0.25">
      <c r="A44" s="15">
        <v>29</v>
      </c>
      <c r="B44" s="50" t="s">
        <v>801</v>
      </c>
      <c r="C44" s="11" t="s">
        <v>78</v>
      </c>
      <c r="D44" s="11" t="s">
        <v>79</v>
      </c>
      <c r="E44" s="11"/>
      <c r="F44" s="171" t="s">
        <v>28</v>
      </c>
      <c r="G44" s="162">
        <v>344</v>
      </c>
      <c r="H44" s="93"/>
      <c r="I44" s="160">
        <f t="shared" si="0"/>
        <v>240.79999999999998</v>
      </c>
      <c r="J44" s="157">
        <f t="shared" si="1"/>
        <v>172</v>
      </c>
      <c r="K44" s="157">
        <f t="shared" si="2"/>
        <v>103.2</v>
      </c>
      <c r="L44" s="157"/>
    </row>
    <row r="45" spans="1:12" x14ac:dyDescent="0.25">
      <c r="A45" s="164">
        <v>30</v>
      </c>
      <c r="B45" s="58" t="s">
        <v>802</v>
      </c>
      <c r="C45" s="165" t="s">
        <v>80</v>
      </c>
      <c r="D45" s="165" t="s">
        <v>128</v>
      </c>
      <c r="E45" s="165"/>
      <c r="F45" s="170" t="s">
        <v>28</v>
      </c>
      <c r="G45" s="167">
        <v>357</v>
      </c>
      <c r="H45" s="92"/>
      <c r="I45" s="160">
        <f t="shared" si="0"/>
        <v>249.89999999999998</v>
      </c>
      <c r="J45" s="157">
        <f t="shared" si="1"/>
        <v>178.5</v>
      </c>
      <c r="K45" s="157">
        <f t="shared" si="2"/>
        <v>107.1</v>
      </c>
      <c r="L45" s="157"/>
    </row>
    <row r="46" spans="1:12" ht="30" x14ac:dyDescent="0.25">
      <c r="A46" s="164">
        <v>31</v>
      </c>
      <c r="B46" s="58" t="s">
        <v>803</v>
      </c>
      <c r="C46" s="165" t="s">
        <v>81</v>
      </c>
      <c r="D46" s="165" t="s">
        <v>129</v>
      </c>
      <c r="E46" s="165"/>
      <c r="F46" s="170" t="s">
        <v>28</v>
      </c>
      <c r="G46" s="167">
        <v>286</v>
      </c>
      <c r="H46" s="92"/>
      <c r="I46" s="160">
        <f t="shared" si="0"/>
        <v>200.2</v>
      </c>
      <c r="J46" s="157">
        <f t="shared" si="1"/>
        <v>143</v>
      </c>
      <c r="K46" s="157">
        <f t="shared" si="2"/>
        <v>85.8</v>
      </c>
      <c r="L46" s="157"/>
    </row>
    <row r="47" spans="1:12" x14ac:dyDescent="0.25">
      <c r="A47" s="15">
        <v>32</v>
      </c>
      <c r="B47" s="50" t="s">
        <v>804</v>
      </c>
      <c r="C47" s="11" t="s">
        <v>82</v>
      </c>
      <c r="D47" s="11" t="s">
        <v>83</v>
      </c>
      <c r="E47" s="11"/>
      <c r="F47" s="171" t="s">
        <v>28</v>
      </c>
      <c r="G47" s="162">
        <v>320</v>
      </c>
      <c r="H47" s="93"/>
      <c r="I47" s="160">
        <f t="shared" si="0"/>
        <v>224</v>
      </c>
      <c r="J47" s="157">
        <f t="shared" si="1"/>
        <v>160</v>
      </c>
      <c r="K47" s="157">
        <f t="shared" si="2"/>
        <v>96</v>
      </c>
      <c r="L47" s="157"/>
    </row>
    <row r="48" spans="1:12" x14ac:dyDescent="0.25">
      <c r="A48" s="15">
        <v>33</v>
      </c>
      <c r="B48" s="50" t="s">
        <v>805</v>
      </c>
      <c r="C48" s="11" t="s">
        <v>84</v>
      </c>
      <c r="D48" s="11" t="s">
        <v>85</v>
      </c>
      <c r="E48" s="11"/>
      <c r="F48" s="171" t="s">
        <v>28</v>
      </c>
      <c r="G48" s="162">
        <v>234</v>
      </c>
      <c r="H48" s="93"/>
      <c r="I48" s="160">
        <f t="shared" si="0"/>
        <v>163.79999999999998</v>
      </c>
      <c r="J48" s="157">
        <f t="shared" si="1"/>
        <v>117</v>
      </c>
      <c r="K48" s="157">
        <f t="shared" si="2"/>
        <v>70.2</v>
      </c>
      <c r="L48" s="157"/>
    </row>
    <row r="49" spans="1:12" x14ac:dyDescent="0.25">
      <c r="A49" s="15">
        <v>34</v>
      </c>
      <c r="B49" s="50" t="s">
        <v>806</v>
      </c>
      <c r="C49" s="11" t="s">
        <v>86</v>
      </c>
      <c r="D49" s="11" t="s">
        <v>87</v>
      </c>
      <c r="E49" s="11"/>
      <c r="F49" s="171" t="s">
        <v>28</v>
      </c>
      <c r="G49" s="162">
        <v>496</v>
      </c>
      <c r="H49" s="93"/>
      <c r="I49" s="160">
        <f t="shared" si="0"/>
        <v>347.2</v>
      </c>
      <c r="J49" s="157">
        <f t="shared" si="1"/>
        <v>248</v>
      </c>
      <c r="K49" s="157">
        <f t="shared" si="2"/>
        <v>148.79999999999998</v>
      </c>
      <c r="L49" s="157"/>
    </row>
    <row r="50" spans="1:12" x14ac:dyDescent="0.25">
      <c r="A50" s="15">
        <v>35</v>
      </c>
      <c r="B50" s="50" t="s">
        <v>807</v>
      </c>
      <c r="C50" s="11" t="s">
        <v>88</v>
      </c>
      <c r="D50" s="11" t="s">
        <v>89</v>
      </c>
      <c r="E50" s="11"/>
      <c r="F50" s="171" t="s">
        <v>28</v>
      </c>
      <c r="G50" s="162">
        <v>388</v>
      </c>
      <c r="H50" s="93"/>
      <c r="I50" s="160">
        <f t="shared" si="0"/>
        <v>271.59999999999997</v>
      </c>
      <c r="J50" s="157">
        <f t="shared" si="1"/>
        <v>194</v>
      </c>
      <c r="K50" s="157">
        <f t="shared" si="2"/>
        <v>116.39999999999999</v>
      </c>
      <c r="L50" s="157"/>
    </row>
    <row r="51" spans="1:12" x14ac:dyDescent="0.25">
      <c r="A51" s="15">
        <v>36</v>
      </c>
      <c r="B51" s="50" t="s">
        <v>808</v>
      </c>
      <c r="C51" s="11" t="s">
        <v>90</v>
      </c>
      <c r="D51" s="11" t="s">
        <v>91</v>
      </c>
      <c r="E51" s="11"/>
      <c r="F51" s="171" t="s">
        <v>28</v>
      </c>
      <c r="G51" s="162">
        <v>398</v>
      </c>
      <c r="H51" s="93"/>
      <c r="I51" s="160">
        <f t="shared" si="0"/>
        <v>278.59999999999997</v>
      </c>
      <c r="J51" s="157">
        <f t="shared" si="1"/>
        <v>199</v>
      </c>
      <c r="K51" s="157">
        <f t="shared" si="2"/>
        <v>119.39999999999999</v>
      </c>
      <c r="L51" s="157"/>
    </row>
    <row r="52" spans="1:12" x14ac:dyDescent="0.25">
      <c r="A52" s="15">
        <v>37</v>
      </c>
      <c r="B52" s="50" t="s">
        <v>809</v>
      </c>
      <c r="C52" s="11" t="s">
        <v>92</v>
      </c>
      <c r="D52" s="11" t="s">
        <v>93</v>
      </c>
      <c r="E52" s="11"/>
      <c r="F52" s="171" t="s">
        <v>28</v>
      </c>
      <c r="G52" s="162">
        <v>388</v>
      </c>
      <c r="H52" s="93"/>
      <c r="I52" s="160">
        <f t="shared" si="0"/>
        <v>271.59999999999997</v>
      </c>
      <c r="J52" s="157">
        <f t="shared" si="1"/>
        <v>194</v>
      </c>
      <c r="K52" s="157">
        <f t="shared" si="2"/>
        <v>116.39999999999999</v>
      </c>
      <c r="L52" s="157"/>
    </row>
    <row r="53" spans="1:12" x14ac:dyDescent="0.25">
      <c r="A53" s="15">
        <v>38</v>
      </c>
      <c r="B53" s="50" t="s">
        <v>810</v>
      </c>
      <c r="C53" s="11" t="s">
        <v>94</v>
      </c>
      <c r="D53" s="11" t="s">
        <v>95</v>
      </c>
      <c r="E53" s="11"/>
      <c r="F53" s="171" t="s">
        <v>28</v>
      </c>
      <c r="G53" s="162">
        <v>222</v>
      </c>
      <c r="H53" s="93"/>
      <c r="I53" s="160">
        <f t="shared" si="0"/>
        <v>155.39999999999998</v>
      </c>
      <c r="J53" s="157">
        <f t="shared" si="1"/>
        <v>111</v>
      </c>
      <c r="K53" s="157">
        <f t="shared" si="2"/>
        <v>66.599999999999994</v>
      </c>
      <c r="L53" s="157"/>
    </row>
    <row r="54" spans="1:12" x14ac:dyDescent="0.25">
      <c r="A54" s="15">
        <v>39</v>
      </c>
      <c r="B54" s="50" t="s">
        <v>811</v>
      </c>
      <c r="C54" s="11" t="s">
        <v>96</v>
      </c>
      <c r="D54" s="11" t="s">
        <v>97</v>
      </c>
      <c r="E54" s="11"/>
      <c r="F54" s="171" t="s">
        <v>28</v>
      </c>
      <c r="G54" s="162">
        <v>222</v>
      </c>
      <c r="H54" s="93"/>
      <c r="I54" s="160">
        <f t="shared" si="0"/>
        <v>155.39999999999998</v>
      </c>
      <c r="J54" s="157">
        <f t="shared" si="1"/>
        <v>111</v>
      </c>
      <c r="K54" s="157">
        <f t="shared" si="2"/>
        <v>66.599999999999994</v>
      </c>
      <c r="L54" s="157"/>
    </row>
    <row r="55" spans="1:12" x14ac:dyDescent="0.25">
      <c r="A55" s="15">
        <v>40</v>
      </c>
      <c r="B55" s="50" t="s">
        <v>812</v>
      </c>
      <c r="C55" s="11" t="s">
        <v>98</v>
      </c>
      <c r="D55" s="11" t="s">
        <v>99</v>
      </c>
      <c r="E55" s="11"/>
      <c r="F55" s="171" t="s">
        <v>28</v>
      </c>
      <c r="G55" s="162">
        <v>297</v>
      </c>
      <c r="H55" s="93"/>
      <c r="I55" s="160">
        <f t="shared" si="0"/>
        <v>207.89999999999998</v>
      </c>
      <c r="J55" s="157">
        <f t="shared" si="1"/>
        <v>148.5</v>
      </c>
      <c r="K55" s="157">
        <f t="shared" si="2"/>
        <v>89.1</v>
      </c>
      <c r="L55" s="157"/>
    </row>
    <row r="56" spans="1:12" x14ac:dyDescent="0.25">
      <c r="A56" s="15">
        <v>41</v>
      </c>
      <c r="B56" s="50" t="s">
        <v>813</v>
      </c>
      <c r="C56" s="11" t="s">
        <v>100</v>
      </c>
      <c r="D56" s="11" t="s">
        <v>101</v>
      </c>
      <c r="E56" s="11"/>
      <c r="F56" s="171" t="s">
        <v>28</v>
      </c>
      <c r="G56" s="162">
        <v>459</v>
      </c>
      <c r="H56" s="93"/>
      <c r="I56" s="160">
        <f t="shared" si="0"/>
        <v>321.29999999999995</v>
      </c>
      <c r="J56" s="157">
        <f t="shared" si="1"/>
        <v>229.5</v>
      </c>
      <c r="K56" s="157">
        <f t="shared" si="2"/>
        <v>137.69999999999999</v>
      </c>
      <c r="L56" s="157"/>
    </row>
    <row r="57" spans="1:12" x14ac:dyDescent="0.25">
      <c r="A57" s="15">
        <v>42</v>
      </c>
      <c r="B57" s="50" t="s">
        <v>814</v>
      </c>
      <c r="C57" s="11" t="s">
        <v>102</v>
      </c>
      <c r="D57" s="11" t="s">
        <v>103</v>
      </c>
      <c r="E57" s="11"/>
      <c r="F57" s="171" t="s">
        <v>28</v>
      </c>
      <c r="G57" s="162">
        <v>605</v>
      </c>
      <c r="H57" s="93"/>
      <c r="I57" s="160">
        <f t="shared" si="0"/>
        <v>423.5</v>
      </c>
      <c r="J57" s="157">
        <f t="shared" si="1"/>
        <v>302.5</v>
      </c>
      <c r="K57" s="157">
        <f t="shared" si="2"/>
        <v>181.5</v>
      </c>
      <c r="L57" s="157"/>
    </row>
    <row r="58" spans="1:12" x14ac:dyDescent="0.25">
      <c r="A58" s="164">
        <v>43</v>
      </c>
      <c r="B58" s="58" t="s">
        <v>815</v>
      </c>
      <c r="C58" s="165" t="s">
        <v>104</v>
      </c>
      <c r="D58" s="165" t="s">
        <v>105</v>
      </c>
      <c r="E58" s="165"/>
      <c r="F58" s="170" t="s">
        <v>28</v>
      </c>
      <c r="G58" s="167">
        <v>347</v>
      </c>
      <c r="H58" s="92"/>
      <c r="I58" s="160">
        <f t="shared" si="0"/>
        <v>242.89999999999998</v>
      </c>
      <c r="J58" s="157">
        <f t="shared" si="1"/>
        <v>173.5</v>
      </c>
      <c r="K58" s="157">
        <f t="shared" si="2"/>
        <v>104.1</v>
      </c>
      <c r="L58" s="157"/>
    </row>
    <row r="59" spans="1:12" x14ac:dyDescent="0.25">
      <c r="A59" s="164">
        <v>44</v>
      </c>
      <c r="B59" s="58" t="s">
        <v>816</v>
      </c>
      <c r="C59" s="165" t="s">
        <v>106</v>
      </c>
      <c r="D59" s="165" t="s">
        <v>107</v>
      </c>
      <c r="E59" s="165"/>
      <c r="F59" s="170" t="s">
        <v>28</v>
      </c>
      <c r="G59" s="167">
        <v>289</v>
      </c>
      <c r="H59" s="92"/>
      <c r="I59" s="160">
        <f t="shared" si="0"/>
        <v>202.29999999999998</v>
      </c>
      <c r="J59" s="157">
        <f t="shared" si="1"/>
        <v>144.5</v>
      </c>
      <c r="K59" s="157">
        <f t="shared" si="2"/>
        <v>86.7</v>
      </c>
      <c r="L59" s="157"/>
    </row>
    <row r="60" spans="1:12" x14ac:dyDescent="0.25">
      <c r="A60" s="15">
        <v>45</v>
      </c>
      <c r="B60" s="50" t="s">
        <v>817</v>
      </c>
      <c r="C60" s="11" t="s">
        <v>108</v>
      </c>
      <c r="D60" s="11" t="s">
        <v>109</v>
      </c>
      <c r="E60" s="11"/>
      <c r="F60" s="171" t="s">
        <v>28</v>
      </c>
      <c r="G60" s="162">
        <v>347</v>
      </c>
      <c r="H60" s="93"/>
      <c r="I60" s="160">
        <f t="shared" si="0"/>
        <v>242.89999999999998</v>
      </c>
      <c r="J60" s="157">
        <f t="shared" si="1"/>
        <v>173.5</v>
      </c>
      <c r="K60" s="157">
        <f t="shared" si="2"/>
        <v>104.1</v>
      </c>
      <c r="L60" s="157"/>
    </row>
    <row r="61" spans="1:12" x14ac:dyDescent="0.25">
      <c r="A61" s="15">
        <v>46</v>
      </c>
      <c r="B61" s="50" t="s">
        <v>818</v>
      </c>
      <c r="C61" s="11" t="s">
        <v>110</v>
      </c>
      <c r="D61" s="11" t="s">
        <v>111</v>
      </c>
      <c r="E61" s="11"/>
      <c r="F61" s="171" t="s">
        <v>28</v>
      </c>
      <c r="G61" s="162">
        <v>1810</v>
      </c>
      <c r="H61" s="93"/>
      <c r="I61" s="160">
        <f t="shared" si="0"/>
        <v>1267</v>
      </c>
      <c r="J61" s="157">
        <f t="shared" si="1"/>
        <v>905</v>
      </c>
      <c r="K61" s="157">
        <f t="shared" si="2"/>
        <v>543</v>
      </c>
      <c r="L61" s="157"/>
    </row>
    <row r="62" spans="1:12" x14ac:dyDescent="0.25">
      <c r="A62" s="15">
        <v>47</v>
      </c>
      <c r="B62" s="50" t="s">
        <v>819</v>
      </c>
      <c r="C62" s="11" t="s">
        <v>112</v>
      </c>
      <c r="D62" s="30" t="s">
        <v>113</v>
      </c>
      <c r="E62" s="30"/>
      <c r="F62" s="171" t="s">
        <v>28</v>
      </c>
      <c r="G62" s="162">
        <v>341</v>
      </c>
      <c r="H62" s="93"/>
      <c r="I62" s="160">
        <f t="shared" si="0"/>
        <v>238.7</v>
      </c>
      <c r="J62" s="157">
        <f t="shared" si="1"/>
        <v>170.5</v>
      </c>
      <c r="K62" s="157">
        <f t="shared" si="2"/>
        <v>102.3</v>
      </c>
      <c r="L62" s="157"/>
    </row>
    <row r="63" spans="1:12" x14ac:dyDescent="0.25">
      <c r="A63" s="15">
        <v>48</v>
      </c>
      <c r="B63" s="50" t="s">
        <v>820</v>
      </c>
      <c r="C63" s="11" t="s">
        <v>114</v>
      </c>
      <c r="D63" s="30" t="s">
        <v>115</v>
      </c>
      <c r="E63" s="30"/>
      <c r="F63" s="171" t="s">
        <v>28</v>
      </c>
      <c r="G63" s="162">
        <v>341</v>
      </c>
      <c r="H63" s="93"/>
      <c r="I63" s="160">
        <f t="shared" si="0"/>
        <v>238.7</v>
      </c>
      <c r="J63" s="157">
        <f t="shared" si="1"/>
        <v>170.5</v>
      </c>
      <c r="K63" s="157">
        <f t="shared" si="2"/>
        <v>102.3</v>
      </c>
      <c r="L63" s="157"/>
    </row>
    <row r="64" spans="1:12" ht="30" x14ac:dyDescent="0.25">
      <c r="A64" s="164">
        <v>49</v>
      </c>
      <c r="B64" s="58" t="s">
        <v>821</v>
      </c>
      <c r="C64" s="165" t="s">
        <v>116</v>
      </c>
      <c r="D64" s="70" t="s">
        <v>130</v>
      </c>
      <c r="E64" s="70"/>
      <c r="F64" s="170" t="s">
        <v>28</v>
      </c>
      <c r="G64" s="167">
        <v>341</v>
      </c>
      <c r="H64" s="92"/>
      <c r="I64" s="160">
        <f t="shared" si="0"/>
        <v>238.7</v>
      </c>
      <c r="J64" s="157">
        <f t="shared" si="1"/>
        <v>170.5</v>
      </c>
      <c r="K64" s="157">
        <f t="shared" si="2"/>
        <v>102.3</v>
      </c>
      <c r="L64" s="157"/>
    </row>
    <row r="65" spans="1:12" x14ac:dyDescent="0.25">
      <c r="A65" s="15"/>
      <c r="B65" s="50" t="s">
        <v>822</v>
      </c>
      <c r="C65" s="15"/>
      <c r="D65" s="1" t="s">
        <v>31</v>
      </c>
      <c r="E65" s="9"/>
      <c r="F65" s="171"/>
      <c r="G65" s="82"/>
      <c r="H65" s="94"/>
      <c r="I65" s="160">
        <f t="shared" si="0"/>
        <v>0</v>
      </c>
      <c r="J65" s="157">
        <f t="shared" si="1"/>
        <v>0</v>
      </c>
      <c r="K65" s="157">
        <f t="shared" si="2"/>
        <v>0</v>
      </c>
      <c r="L65" s="157"/>
    </row>
    <row r="66" spans="1:12" x14ac:dyDescent="0.25">
      <c r="A66" s="164">
        <v>50</v>
      </c>
      <c r="B66" s="58" t="s">
        <v>823</v>
      </c>
      <c r="C66" s="165" t="s">
        <v>0</v>
      </c>
      <c r="D66" s="69" t="s">
        <v>32</v>
      </c>
      <c r="E66" s="69"/>
      <c r="F66" s="170" t="s">
        <v>28</v>
      </c>
      <c r="G66" s="167">
        <v>167</v>
      </c>
      <c r="H66" s="92"/>
      <c r="I66" s="160">
        <f t="shared" si="0"/>
        <v>116.89999999999999</v>
      </c>
      <c r="J66" s="157">
        <f t="shared" si="1"/>
        <v>83.5</v>
      </c>
      <c r="K66" s="157">
        <f t="shared" si="2"/>
        <v>50.1</v>
      </c>
      <c r="L66" s="157"/>
    </row>
    <row r="67" spans="1:12" x14ac:dyDescent="0.25">
      <c r="A67" s="15">
        <v>51</v>
      </c>
      <c r="B67" s="50" t="s">
        <v>824</v>
      </c>
      <c r="C67" s="11" t="s">
        <v>1</v>
      </c>
      <c r="D67" s="11" t="s">
        <v>27</v>
      </c>
      <c r="E67" s="11"/>
      <c r="F67" s="171" t="s">
        <v>28</v>
      </c>
      <c r="G67" s="162">
        <v>736</v>
      </c>
      <c r="H67" s="93"/>
      <c r="I67" s="160">
        <f t="shared" si="0"/>
        <v>515.19999999999993</v>
      </c>
      <c r="J67" s="157">
        <f t="shared" si="1"/>
        <v>368</v>
      </c>
      <c r="K67" s="157">
        <f t="shared" si="2"/>
        <v>220.79999999999998</v>
      </c>
      <c r="L67" s="157"/>
    </row>
    <row r="68" spans="1:12" x14ac:dyDescent="0.25">
      <c r="A68" s="164">
        <v>52</v>
      </c>
      <c r="B68" s="58" t="s">
        <v>825</v>
      </c>
      <c r="C68" s="165" t="s">
        <v>2</v>
      </c>
      <c r="D68" s="165" t="s">
        <v>3</v>
      </c>
      <c r="E68" s="165"/>
      <c r="F68" s="170" t="s">
        <v>28</v>
      </c>
      <c r="G68" s="167">
        <v>790</v>
      </c>
      <c r="H68" s="92"/>
      <c r="I68" s="160">
        <f t="shared" si="0"/>
        <v>553</v>
      </c>
      <c r="J68" s="157">
        <f t="shared" si="1"/>
        <v>395</v>
      </c>
      <c r="K68" s="157">
        <f t="shared" si="2"/>
        <v>237</v>
      </c>
      <c r="L68" s="157"/>
    </row>
    <row r="69" spans="1:12" x14ac:dyDescent="0.25">
      <c r="A69" s="15">
        <v>53</v>
      </c>
      <c r="B69" s="50" t="s">
        <v>826</v>
      </c>
      <c r="C69" s="11" t="s">
        <v>4</v>
      </c>
      <c r="D69" s="11" t="s">
        <v>5</v>
      </c>
      <c r="E69" s="11"/>
      <c r="F69" s="171" t="s">
        <v>28</v>
      </c>
      <c r="G69" s="162">
        <v>911</v>
      </c>
      <c r="H69" s="93"/>
      <c r="I69" s="160">
        <f t="shared" si="0"/>
        <v>637.69999999999993</v>
      </c>
      <c r="J69" s="157">
        <f t="shared" si="1"/>
        <v>455.5</v>
      </c>
      <c r="K69" s="157">
        <f t="shared" si="2"/>
        <v>273.3</v>
      </c>
      <c r="L69" s="157"/>
    </row>
    <row r="70" spans="1:12" x14ac:dyDescent="0.25">
      <c r="A70" s="15">
        <v>54</v>
      </c>
      <c r="B70" s="50" t="s">
        <v>827</v>
      </c>
      <c r="C70" s="11" t="s">
        <v>6</v>
      </c>
      <c r="D70" s="11" t="s">
        <v>7</v>
      </c>
      <c r="E70" s="11"/>
      <c r="F70" s="171" t="s">
        <v>28</v>
      </c>
      <c r="G70" s="162">
        <v>976</v>
      </c>
      <c r="H70" s="93"/>
      <c r="I70" s="160">
        <f t="shared" si="0"/>
        <v>683.19999999999993</v>
      </c>
      <c r="J70" s="157">
        <f t="shared" si="1"/>
        <v>488</v>
      </c>
      <c r="K70" s="157">
        <f t="shared" si="2"/>
        <v>292.8</v>
      </c>
      <c r="L70" s="157"/>
    </row>
    <row r="71" spans="1:12" x14ac:dyDescent="0.25">
      <c r="A71" s="15">
        <v>55</v>
      </c>
      <c r="B71" s="50" t="s">
        <v>828</v>
      </c>
      <c r="C71" s="11" t="s">
        <v>8</v>
      </c>
      <c r="D71" s="11" t="s">
        <v>9</v>
      </c>
      <c r="E71" s="11"/>
      <c r="F71" s="171" t="s">
        <v>28</v>
      </c>
      <c r="G71" s="162">
        <v>326</v>
      </c>
      <c r="H71" s="93"/>
      <c r="I71" s="160">
        <f t="shared" si="0"/>
        <v>228.2</v>
      </c>
      <c r="J71" s="157">
        <f t="shared" si="1"/>
        <v>163</v>
      </c>
      <c r="K71" s="157">
        <f t="shared" si="2"/>
        <v>97.8</v>
      </c>
      <c r="L71" s="157"/>
    </row>
    <row r="72" spans="1:12" x14ac:dyDescent="0.25">
      <c r="A72" s="15">
        <v>56</v>
      </c>
      <c r="B72" s="50" t="s">
        <v>829</v>
      </c>
      <c r="C72" s="11" t="s">
        <v>10</v>
      </c>
      <c r="D72" s="161" t="s">
        <v>11</v>
      </c>
      <c r="E72" s="161"/>
      <c r="F72" s="171" t="s">
        <v>28</v>
      </c>
      <c r="G72" s="162">
        <v>540</v>
      </c>
      <c r="H72" s="93"/>
      <c r="I72" s="160">
        <f t="shared" si="0"/>
        <v>378</v>
      </c>
      <c r="J72" s="157">
        <f t="shared" si="1"/>
        <v>270</v>
      </c>
      <c r="K72" s="157">
        <f t="shared" si="2"/>
        <v>162</v>
      </c>
      <c r="L72" s="157"/>
    </row>
    <row r="73" spans="1:12" x14ac:dyDescent="0.25">
      <c r="A73" s="15">
        <v>57</v>
      </c>
      <c r="B73" s="50" t="s">
        <v>830</v>
      </c>
      <c r="C73" s="11" t="s">
        <v>12</v>
      </c>
      <c r="D73" s="161" t="s">
        <v>13</v>
      </c>
      <c r="E73" s="161"/>
      <c r="F73" s="171" t="s">
        <v>28</v>
      </c>
      <c r="G73" s="162">
        <v>372</v>
      </c>
      <c r="H73" s="93"/>
      <c r="I73" s="160">
        <f t="shared" si="0"/>
        <v>260.39999999999998</v>
      </c>
      <c r="J73" s="157">
        <f t="shared" si="1"/>
        <v>186</v>
      </c>
      <c r="K73" s="157">
        <f t="shared" si="2"/>
        <v>111.6</v>
      </c>
      <c r="L73" s="157"/>
    </row>
    <row r="74" spans="1:12" x14ac:dyDescent="0.25">
      <c r="A74" s="15">
        <v>58</v>
      </c>
      <c r="B74" s="50" t="s">
        <v>831</v>
      </c>
      <c r="C74" s="11" t="s">
        <v>14</v>
      </c>
      <c r="D74" s="161" t="s">
        <v>15</v>
      </c>
      <c r="E74" s="161"/>
      <c r="F74" s="171" t="s">
        <v>28</v>
      </c>
      <c r="G74" s="162">
        <v>689</v>
      </c>
      <c r="H74" s="93"/>
      <c r="I74" s="160">
        <f t="shared" si="0"/>
        <v>482.29999999999995</v>
      </c>
      <c r="J74" s="157">
        <f t="shared" si="1"/>
        <v>344.5</v>
      </c>
      <c r="K74" s="157">
        <f t="shared" si="2"/>
        <v>206.7</v>
      </c>
      <c r="L74" s="157"/>
    </row>
    <row r="75" spans="1:12" x14ac:dyDescent="0.25">
      <c r="A75" s="15">
        <v>59</v>
      </c>
      <c r="B75" s="50" t="s">
        <v>832</v>
      </c>
      <c r="C75" s="11" t="s">
        <v>16</v>
      </c>
      <c r="D75" s="161" t="s">
        <v>17</v>
      </c>
      <c r="E75" s="161"/>
      <c r="F75" s="171" t="s">
        <v>28</v>
      </c>
      <c r="G75" s="162">
        <v>689</v>
      </c>
      <c r="H75" s="93"/>
      <c r="I75" s="160">
        <f t="shared" si="0"/>
        <v>482.29999999999995</v>
      </c>
      <c r="J75" s="157">
        <f t="shared" si="1"/>
        <v>344.5</v>
      </c>
      <c r="K75" s="157">
        <f t="shared" si="2"/>
        <v>206.7</v>
      </c>
      <c r="L75" s="157"/>
    </row>
    <row r="76" spans="1:12" x14ac:dyDescent="0.25">
      <c r="A76" s="15">
        <v>60</v>
      </c>
      <c r="B76" s="50" t="s">
        <v>833</v>
      </c>
      <c r="C76" s="11" t="s">
        <v>18</v>
      </c>
      <c r="D76" s="161" t="s">
        <v>19</v>
      </c>
      <c r="E76" s="161"/>
      <c r="F76" s="171" t="s">
        <v>28</v>
      </c>
      <c r="G76" s="162">
        <v>689</v>
      </c>
      <c r="H76" s="93"/>
      <c r="I76" s="160">
        <f t="shared" si="0"/>
        <v>482.29999999999995</v>
      </c>
      <c r="J76" s="157">
        <f t="shared" si="1"/>
        <v>344.5</v>
      </c>
      <c r="K76" s="157">
        <f t="shared" si="2"/>
        <v>206.7</v>
      </c>
      <c r="L76" s="157"/>
    </row>
    <row r="77" spans="1:12" ht="30" x14ac:dyDescent="0.25">
      <c r="A77" s="164">
        <v>61</v>
      </c>
      <c r="B77" s="58" t="s">
        <v>834</v>
      </c>
      <c r="C77" s="165" t="s">
        <v>20</v>
      </c>
      <c r="D77" s="166" t="s">
        <v>713</v>
      </c>
      <c r="E77" s="166"/>
      <c r="F77" s="170" t="s">
        <v>28</v>
      </c>
      <c r="G77" s="167">
        <v>689</v>
      </c>
      <c r="H77" s="92"/>
      <c r="I77" s="160">
        <f t="shared" si="0"/>
        <v>482.29999999999995</v>
      </c>
      <c r="J77" s="157">
        <f t="shared" si="1"/>
        <v>344.5</v>
      </c>
      <c r="K77" s="157">
        <f t="shared" si="2"/>
        <v>206.7</v>
      </c>
      <c r="L77" s="157"/>
    </row>
    <row r="78" spans="1:12" x14ac:dyDescent="0.25">
      <c r="A78" s="15">
        <v>62</v>
      </c>
      <c r="B78" s="50" t="s">
        <v>835</v>
      </c>
      <c r="C78" s="11" t="s">
        <v>21</v>
      </c>
      <c r="D78" s="161" t="s">
        <v>22</v>
      </c>
      <c r="E78" s="161"/>
      <c r="F78" s="171" t="s">
        <v>28</v>
      </c>
      <c r="G78" s="162">
        <v>184</v>
      </c>
      <c r="H78" s="93"/>
      <c r="I78" s="160">
        <f t="shared" si="0"/>
        <v>128.79999999999998</v>
      </c>
      <c r="J78" s="157">
        <f t="shared" si="1"/>
        <v>92</v>
      </c>
      <c r="K78" s="157">
        <f t="shared" si="2"/>
        <v>55.199999999999996</v>
      </c>
      <c r="L78" s="157"/>
    </row>
    <row r="79" spans="1:12" ht="30" x14ac:dyDescent="0.25">
      <c r="A79" s="164">
        <v>63</v>
      </c>
      <c r="B79" s="58" t="s">
        <v>836</v>
      </c>
      <c r="C79" s="165" t="s">
        <v>23</v>
      </c>
      <c r="D79" s="165" t="s">
        <v>228</v>
      </c>
      <c r="E79" s="165"/>
      <c r="F79" s="170" t="s">
        <v>28</v>
      </c>
      <c r="G79" s="162">
        <v>196</v>
      </c>
      <c r="H79" s="93"/>
      <c r="I79" s="160">
        <f t="shared" si="0"/>
        <v>137.19999999999999</v>
      </c>
      <c r="J79" s="157">
        <f t="shared" si="1"/>
        <v>98</v>
      </c>
      <c r="K79" s="157">
        <f t="shared" si="2"/>
        <v>58.8</v>
      </c>
      <c r="L79" s="157"/>
    </row>
    <row r="80" spans="1:12" ht="30" x14ac:dyDescent="0.25">
      <c r="A80" s="164">
        <v>64</v>
      </c>
      <c r="B80" s="58" t="s">
        <v>837</v>
      </c>
      <c r="C80" s="165" t="s">
        <v>24</v>
      </c>
      <c r="D80" s="165" t="s">
        <v>712</v>
      </c>
      <c r="E80" s="165"/>
      <c r="F80" s="170" t="s">
        <v>28</v>
      </c>
      <c r="G80" s="162">
        <v>265</v>
      </c>
      <c r="H80" s="93"/>
      <c r="I80" s="160">
        <f t="shared" si="0"/>
        <v>185.5</v>
      </c>
      <c r="J80" s="157">
        <f t="shared" si="1"/>
        <v>132.5</v>
      </c>
      <c r="K80" s="157">
        <f t="shared" si="2"/>
        <v>79.5</v>
      </c>
      <c r="L80" s="157"/>
    </row>
    <row r="81" spans="1:12" ht="30" x14ac:dyDescent="0.25">
      <c r="A81" s="164">
        <v>65</v>
      </c>
      <c r="B81" s="58" t="s">
        <v>838</v>
      </c>
      <c r="C81" s="68" t="s">
        <v>25</v>
      </c>
      <c r="D81" s="68" t="s">
        <v>26</v>
      </c>
      <c r="E81" s="68"/>
      <c r="F81" s="170" t="s">
        <v>28</v>
      </c>
      <c r="G81" s="162">
        <v>266</v>
      </c>
      <c r="H81" s="93"/>
      <c r="I81" s="160">
        <f t="shared" ref="I81:I150" si="3">SUM(G81*0.7)</f>
        <v>186.2</v>
      </c>
      <c r="J81" s="157">
        <f t="shared" ref="J81:J150" si="4">G81*0.5</f>
        <v>133</v>
      </c>
      <c r="K81" s="157">
        <f t="shared" ref="K81:K150" si="5">SUM(G81*0.3)</f>
        <v>79.8</v>
      </c>
      <c r="L81" s="157"/>
    </row>
    <row r="82" spans="1:12" x14ac:dyDescent="0.25">
      <c r="A82" s="15">
        <v>66</v>
      </c>
      <c r="B82" s="50" t="s">
        <v>839</v>
      </c>
      <c r="C82" s="14" t="s">
        <v>322</v>
      </c>
      <c r="D82" s="11" t="s">
        <v>313</v>
      </c>
      <c r="E82" s="18"/>
      <c r="F82" s="108" t="s">
        <v>28</v>
      </c>
      <c r="G82" s="49">
        <v>142</v>
      </c>
      <c r="H82" s="95"/>
      <c r="I82" s="160">
        <f t="shared" si="3"/>
        <v>99.399999999999991</v>
      </c>
      <c r="J82" s="157">
        <f t="shared" si="4"/>
        <v>71</v>
      </c>
      <c r="K82" s="157">
        <f t="shared" si="5"/>
        <v>42.6</v>
      </c>
      <c r="L82" s="157"/>
    </row>
    <row r="83" spans="1:12" x14ac:dyDescent="0.25">
      <c r="A83" s="15"/>
      <c r="B83" s="50" t="s">
        <v>840</v>
      </c>
      <c r="C83" s="14"/>
      <c r="D83" s="47" t="s">
        <v>544</v>
      </c>
      <c r="E83" s="27"/>
      <c r="F83" s="109"/>
      <c r="G83" s="125"/>
      <c r="H83" s="96"/>
      <c r="I83" s="160">
        <f t="shared" si="3"/>
        <v>0</v>
      </c>
      <c r="J83" s="157">
        <f t="shared" si="4"/>
        <v>0</v>
      </c>
      <c r="K83" s="157">
        <f t="shared" si="5"/>
        <v>0</v>
      </c>
      <c r="L83" s="157"/>
    </row>
    <row r="84" spans="1:12" x14ac:dyDescent="0.25">
      <c r="A84" s="15">
        <v>67</v>
      </c>
      <c r="B84" s="50" t="s">
        <v>841</v>
      </c>
      <c r="C84" s="12" t="s">
        <v>234</v>
      </c>
      <c r="D84" s="10" t="s">
        <v>235</v>
      </c>
      <c r="E84" s="10"/>
      <c r="F84" s="110" t="s">
        <v>545</v>
      </c>
      <c r="G84" s="49">
        <v>412</v>
      </c>
      <c r="H84" s="95"/>
      <c r="I84" s="160">
        <f t="shared" si="3"/>
        <v>288.39999999999998</v>
      </c>
      <c r="J84" s="157">
        <f t="shared" si="4"/>
        <v>206</v>
      </c>
      <c r="K84" s="157">
        <f t="shared" si="5"/>
        <v>123.6</v>
      </c>
      <c r="L84" s="157"/>
    </row>
    <row r="85" spans="1:12" x14ac:dyDescent="0.25">
      <c r="A85" s="15">
        <v>68</v>
      </c>
      <c r="B85" s="50" t="s">
        <v>842</v>
      </c>
      <c r="C85" s="12" t="s">
        <v>236</v>
      </c>
      <c r="D85" s="10" t="s">
        <v>237</v>
      </c>
      <c r="E85" s="10"/>
      <c r="F85" s="110" t="s">
        <v>545</v>
      </c>
      <c r="G85" s="49">
        <v>309</v>
      </c>
      <c r="H85" s="95"/>
      <c r="I85" s="160">
        <f t="shared" si="3"/>
        <v>216.29999999999998</v>
      </c>
      <c r="J85" s="157">
        <f t="shared" si="4"/>
        <v>154.5</v>
      </c>
      <c r="K85" s="157">
        <f t="shared" si="5"/>
        <v>92.7</v>
      </c>
      <c r="L85" s="157"/>
    </row>
    <row r="86" spans="1:12" x14ac:dyDescent="0.25">
      <c r="A86" s="15">
        <v>69</v>
      </c>
      <c r="B86" s="50" t="s">
        <v>843</v>
      </c>
      <c r="C86" s="29" t="s">
        <v>234</v>
      </c>
      <c r="D86" s="10" t="s">
        <v>235</v>
      </c>
      <c r="E86" s="10" t="s">
        <v>1240</v>
      </c>
      <c r="F86" s="110" t="s">
        <v>545</v>
      </c>
      <c r="G86" s="49">
        <v>688</v>
      </c>
      <c r="H86" s="95"/>
      <c r="I86" s="160">
        <f t="shared" si="3"/>
        <v>481.59999999999997</v>
      </c>
      <c r="J86" s="157">
        <f t="shared" si="4"/>
        <v>344</v>
      </c>
      <c r="K86" s="157">
        <f t="shared" si="5"/>
        <v>206.4</v>
      </c>
      <c r="L86" s="157"/>
    </row>
    <row r="87" spans="1:12" x14ac:dyDescent="0.25">
      <c r="A87" s="15">
        <v>70</v>
      </c>
      <c r="B87" s="50" t="s">
        <v>844</v>
      </c>
      <c r="C87" s="29" t="s">
        <v>236</v>
      </c>
      <c r="D87" s="10" t="s">
        <v>237</v>
      </c>
      <c r="E87" s="10" t="s">
        <v>1240</v>
      </c>
      <c r="F87" s="110" t="s">
        <v>545</v>
      </c>
      <c r="G87" s="49">
        <v>516</v>
      </c>
      <c r="H87" s="95"/>
      <c r="I87" s="160">
        <f t="shared" si="3"/>
        <v>361.2</v>
      </c>
      <c r="J87" s="157">
        <f t="shared" si="4"/>
        <v>258</v>
      </c>
      <c r="K87" s="157">
        <f t="shared" si="5"/>
        <v>154.79999999999998</v>
      </c>
      <c r="L87" s="157"/>
    </row>
    <row r="88" spans="1:12" ht="30" x14ac:dyDescent="0.25">
      <c r="A88" s="164">
        <v>71</v>
      </c>
      <c r="B88" s="58" t="s">
        <v>845</v>
      </c>
      <c r="C88" s="62" t="s">
        <v>234</v>
      </c>
      <c r="D88" s="63" t="s">
        <v>235</v>
      </c>
      <c r="E88" s="60" t="s">
        <v>1241</v>
      </c>
      <c r="F88" s="110" t="s">
        <v>545</v>
      </c>
      <c r="G88" s="49">
        <v>536</v>
      </c>
      <c r="H88" s="95"/>
      <c r="I88" s="160">
        <f t="shared" si="3"/>
        <v>375.2</v>
      </c>
      <c r="J88" s="157">
        <f t="shared" si="4"/>
        <v>268</v>
      </c>
      <c r="K88" s="157">
        <f t="shared" si="5"/>
        <v>160.79999999999998</v>
      </c>
      <c r="L88" s="157"/>
    </row>
    <row r="89" spans="1:12" ht="30" x14ac:dyDescent="0.25">
      <c r="A89" s="164">
        <v>72</v>
      </c>
      <c r="B89" s="58" t="s">
        <v>846</v>
      </c>
      <c r="C89" s="62" t="s">
        <v>236</v>
      </c>
      <c r="D89" s="63" t="s">
        <v>237</v>
      </c>
      <c r="E89" s="60" t="s">
        <v>1241</v>
      </c>
      <c r="F89" s="111" t="s">
        <v>545</v>
      </c>
      <c r="G89" s="49">
        <v>402</v>
      </c>
      <c r="H89" s="95"/>
      <c r="I89" s="160">
        <f t="shared" si="3"/>
        <v>281.39999999999998</v>
      </c>
      <c r="J89" s="157">
        <f t="shared" si="4"/>
        <v>201</v>
      </c>
      <c r="K89" s="157">
        <f t="shared" si="5"/>
        <v>120.6</v>
      </c>
      <c r="L89" s="157"/>
    </row>
    <row r="90" spans="1:12" x14ac:dyDescent="0.25">
      <c r="A90" s="15">
        <v>73</v>
      </c>
      <c r="B90" s="50" t="s">
        <v>847</v>
      </c>
      <c r="C90" s="12" t="s">
        <v>240</v>
      </c>
      <c r="D90" s="10" t="s">
        <v>241</v>
      </c>
      <c r="E90" s="10"/>
      <c r="F90" s="110" t="s">
        <v>545</v>
      </c>
      <c r="G90" s="49">
        <v>412</v>
      </c>
      <c r="H90" s="95"/>
      <c r="I90" s="160">
        <f t="shared" si="3"/>
        <v>288.39999999999998</v>
      </c>
      <c r="J90" s="157">
        <f t="shared" si="4"/>
        <v>206</v>
      </c>
      <c r="K90" s="157">
        <f t="shared" si="5"/>
        <v>123.6</v>
      </c>
      <c r="L90" s="157"/>
    </row>
    <row r="91" spans="1:12" x14ac:dyDescent="0.25">
      <c r="A91" s="15">
        <v>74</v>
      </c>
      <c r="B91" s="50" t="s">
        <v>848</v>
      </c>
      <c r="C91" s="12" t="s">
        <v>242</v>
      </c>
      <c r="D91" s="10" t="s">
        <v>243</v>
      </c>
      <c r="E91" s="10"/>
      <c r="F91" s="110" t="s">
        <v>545</v>
      </c>
      <c r="G91" s="49">
        <v>309</v>
      </c>
      <c r="H91" s="95"/>
      <c r="I91" s="160">
        <f t="shared" si="3"/>
        <v>216.29999999999998</v>
      </c>
      <c r="J91" s="157">
        <f t="shared" si="4"/>
        <v>154.5</v>
      </c>
      <c r="K91" s="157">
        <f t="shared" si="5"/>
        <v>92.7</v>
      </c>
      <c r="L91" s="157"/>
    </row>
    <row r="92" spans="1:12" x14ac:dyDescent="0.25">
      <c r="A92" s="15">
        <v>75</v>
      </c>
      <c r="B92" s="50" t="s">
        <v>849</v>
      </c>
      <c r="C92" s="12" t="s">
        <v>244</v>
      </c>
      <c r="D92" s="10" t="s">
        <v>245</v>
      </c>
      <c r="E92" s="10"/>
      <c r="F92" s="110" t="s">
        <v>545</v>
      </c>
      <c r="G92" s="49">
        <v>412</v>
      </c>
      <c r="H92" s="95"/>
      <c r="I92" s="160">
        <f t="shared" si="3"/>
        <v>288.39999999999998</v>
      </c>
      <c r="J92" s="157">
        <f t="shared" si="4"/>
        <v>206</v>
      </c>
      <c r="K92" s="157">
        <f t="shared" si="5"/>
        <v>123.6</v>
      </c>
      <c r="L92" s="157"/>
    </row>
    <row r="93" spans="1:12" x14ac:dyDescent="0.25">
      <c r="A93" s="15">
        <v>76</v>
      </c>
      <c r="B93" s="50" t="s">
        <v>850</v>
      </c>
      <c r="C93" s="12" t="s">
        <v>246</v>
      </c>
      <c r="D93" s="10" t="s">
        <v>247</v>
      </c>
      <c r="E93" s="10"/>
      <c r="F93" s="110" t="s">
        <v>545</v>
      </c>
      <c r="G93" s="49">
        <v>309</v>
      </c>
      <c r="H93" s="95"/>
      <c r="I93" s="160">
        <f t="shared" si="3"/>
        <v>216.29999999999998</v>
      </c>
      <c r="J93" s="157">
        <f t="shared" si="4"/>
        <v>154.5</v>
      </c>
      <c r="K93" s="157">
        <f t="shared" si="5"/>
        <v>92.7</v>
      </c>
      <c r="L93" s="157"/>
    </row>
    <row r="94" spans="1:12" x14ac:dyDescent="0.25">
      <c r="A94" s="15">
        <v>77</v>
      </c>
      <c r="B94" s="50" t="s">
        <v>851</v>
      </c>
      <c r="C94" s="12" t="s">
        <v>244</v>
      </c>
      <c r="D94" s="10" t="s">
        <v>245</v>
      </c>
      <c r="E94" s="10" t="s">
        <v>1242</v>
      </c>
      <c r="F94" s="110" t="s">
        <v>545</v>
      </c>
      <c r="G94" s="49">
        <v>536</v>
      </c>
      <c r="H94" s="95"/>
      <c r="I94" s="160">
        <f t="shared" si="3"/>
        <v>375.2</v>
      </c>
      <c r="J94" s="157">
        <f t="shared" si="4"/>
        <v>268</v>
      </c>
      <c r="K94" s="157">
        <f t="shared" si="5"/>
        <v>160.79999999999998</v>
      </c>
      <c r="L94" s="157"/>
    </row>
    <row r="95" spans="1:12" x14ac:dyDescent="0.25">
      <c r="A95" s="15">
        <v>78</v>
      </c>
      <c r="B95" s="50" t="s">
        <v>852</v>
      </c>
      <c r="C95" s="12" t="s">
        <v>246</v>
      </c>
      <c r="D95" s="10" t="s">
        <v>247</v>
      </c>
      <c r="E95" s="10" t="s">
        <v>1243</v>
      </c>
      <c r="F95" s="110" t="s">
        <v>545</v>
      </c>
      <c r="G95" s="49">
        <v>402</v>
      </c>
      <c r="H95" s="95"/>
      <c r="I95" s="160">
        <f t="shared" si="3"/>
        <v>281.39999999999998</v>
      </c>
      <c r="J95" s="157">
        <f t="shared" si="4"/>
        <v>201</v>
      </c>
      <c r="K95" s="157">
        <f t="shared" si="5"/>
        <v>120.6</v>
      </c>
      <c r="L95" s="157"/>
    </row>
    <row r="96" spans="1:12" x14ac:dyDescent="0.25">
      <c r="A96" s="15">
        <v>79</v>
      </c>
      <c r="B96" s="50" t="s">
        <v>853</v>
      </c>
      <c r="C96" s="12" t="s">
        <v>248</v>
      </c>
      <c r="D96" s="10" t="s">
        <v>249</v>
      </c>
      <c r="E96" s="13"/>
      <c r="F96" s="110" t="s">
        <v>545</v>
      </c>
      <c r="G96" s="49">
        <v>412</v>
      </c>
      <c r="H96" s="95"/>
      <c r="I96" s="160">
        <f t="shared" si="3"/>
        <v>288.39999999999998</v>
      </c>
      <c r="J96" s="157">
        <f t="shared" si="4"/>
        <v>206</v>
      </c>
      <c r="K96" s="157">
        <f t="shared" si="5"/>
        <v>123.6</v>
      </c>
      <c r="L96" s="157"/>
    </row>
    <row r="97" spans="1:12" x14ac:dyDescent="0.25">
      <c r="A97" s="15">
        <v>80</v>
      </c>
      <c r="B97" s="50" t="s">
        <v>854</v>
      </c>
      <c r="C97" s="12" t="s">
        <v>250</v>
      </c>
      <c r="D97" s="10" t="s">
        <v>251</v>
      </c>
      <c r="E97" s="10"/>
      <c r="F97" s="110" t="s">
        <v>545</v>
      </c>
      <c r="G97" s="49">
        <v>309</v>
      </c>
      <c r="H97" s="95"/>
      <c r="I97" s="160">
        <f t="shared" si="3"/>
        <v>216.29999999999998</v>
      </c>
      <c r="J97" s="157">
        <f t="shared" si="4"/>
        <v>154.5</v>
      </c>
      <c r="K97" s="157">
        <f t="shared" si="5"/>
        <v>92.7</v>
      </c>
      <c r="L97" s="157"/>
    </row>
    <row r="98" spans="1:12" x14ac:dyDescent="0.25">
      <c r="A98" s="15">
        <v>81</v>
      </c>
      <c r="B98" s="50" t="s">
        <v>855</v>
      </c>
      <c r="C98" s="12" t="s">
        <v>252</v>
      </c>
      <c r="D98" s="10" t="s">
        <v>253</v>
      </c>
      <c r="E98" s="10"/>
      <c r="F98" s="110" t="s">
        <v>545</v>
      </c>
      <c r="G98" s="49">
        <v>412</v>
      </c>
      <c r="H98" s="95"/>
      <c r="I98" s="160">
        <f t="shared" si="3"/>
        <v>288.39999999999998</v>
      </c>
      <c r="J98" s="157">
        <f t="shared" si="4"/>
        <v>206</v>
      </c>
      <c r="K98" s="157">
        <f t="shared" si="5"/>
        <v>123.6</v>
      </c>
      <c r="L98" s="157"/>
    </row>
    <row r="99" spans="1:12" x14ac:dyDescent="0.25">
      <c r="A99" s="15">
        <v>82</v>
      </c>
      <c r="B99" s="50" t="s">
        <v>856</v>
      </c>
      <c r="C99" s="12" t="s">
        <v>252</v>
      </c>
      <c r="D99" s="10" t="s">
        <v>254</v>
      </c>
      <c r="E99" s="10"/>
      <c r="F99" s="110" t="s">
        <v>545</v>
      </c>
      <c r="G99" s="49">
        <v>309</v>
      </c>
      <c r="H99" s="95"/>
      <c r="I99" s="160">
        <f t="shared" si="3"/>
        <v>216.29999999999998</v>
      </c>
      <c r="J99" s="157">
        <f t="shared" si="4"/>
        <v>154.5</v>
      </c>
      <c r="K99" s="157">
        <f t="shared" si="5"/>
        <v>92.7</v>
      </c>
      <c r="L99" s="157"/>
    </row>
    <row r="100" spans="1:12" x14ac:dyDescent="0.25">
      <c r="A100" s="15">
        <v>83</v>
      </c>
      <c r="B100" s="50" t="s">
        <v>857</v>
      </c>
      <c r="C100" s="12" t="s">
        <v>255</v>
      </c>
      <c r="D100" s="10" t="s">
        <v>256</v>
      </c>
      <c r="E100" s="10"/>
      <c r="F100" s="110" t="s">
        <v>545</v>
      </c>
      <c r="G100" s="49">
        <v>412</v>
      </c>
      <c r="H100" s="95"/>
      <c r="I100" s="160">
        <f t="shared" si="3"/>
        <v>288.39999999999998</v>
      </c>
      <c r="J100" s="157">
        <f t="shared" si="4"/>
        <v>206</v>
      </c>
      <c r="K100" s="157">
        <f t="shared" si="5"/>
        <v>123.6</v>
      </c>
      <c r="L100" s="157"/>
    </row>
    <row r="101" spans="1:12" x14ac:dyDescent="0.25">
      <c r="A101" s="15">
        <v>84</v>
      </c>
      <c r="B101" s="50" t="s">
        <v>858</v>
      </c>
      <c r="C101" s="12" t="s">
        <v>257</v>
      </c>
      <c r="D101" s="10" t="s">
        <v>258</v>
      </c>
      <c r="E101" s="10"/>
      <c r="F101" s="110" t="s">
        <v>545</v>
      </c>
      <c r="G101" s="49">
        <v>309</v>
      </c>
      <c r="H101" s="95"/>
      <c r="I101" s="160">
        <f t="shared" si="3"/>
        <v>216.29999999999998</v>
      </c>
      <c r="J101" s="157">
        <f t="shared" si="4"/>
        <v>154.5</v>
      </c>
      <c r="K101" s="157">
        <f t="shared" si="5"/>
        <v>92.7</v>
      </c>
      <c r="L101" s="157"/>
    </row>
    <row r="102" spans="1:12" x14ac:dyDescent="0.25">
      <c r="A102" s="15">
        <v>85</v>
      </c>
      <c r="B102" s="50" t="s">
        <v>859</v>
      </c>
      <c r="C102" s="12" t="s">
        <v>259</v>
      </c>
      <c r="D102" s="10" t="s">
        <v>260</v>
      </c>
      <c r="E102" s="10" t="s">
        <v>1242</v>
      </c>
      <c r="F102" s="110" t="s">
        <v>545</v>
      </c>
      <c r="G102" s="49">
        <v>536</v>
      </c>
      <c r="H102" s="95"/>
      <c r="I102" s="160">
        <f t="shared" si="3"/>
        <v>375.2</v>
      </c>
      <c r="J102" s="157">
        <f t="shared" si="4"/>
        <v>268</v>
      </c>
      <c r="K102" s="157">
        <f t="shared" si="5"/>
        <v>160.79999999999998</v>
      </c>
      <c r="L102" s="157"/>
    </row>
    <row r="103" spans="1:12" x14ac:dyDescent="0.25">
      <c r="A103" s="15">
        <v>86</v>
      </c>
      <c r="B103" s="50" t="s">
        <v>860</v>
      </c>
      <c r="C103" s="12" t="s">
        <v>261</v>
      </c>
      <c r="D103" s="10" t="s">
        <v>262</v>
      </c>
      <c r="E103" s="10" t="s">
        <v>1243</v>
      </c>
      <c r="F103" s="110" t="s">
        <v>545</v>
      </c>
      <c r="G103" s="49">
        <v>402</v>
      </c>
      <c r="H103" s="95"/>
      <c r="I103" s="160">
        <f t="shared" si="3"/>
        <v>281.39999999999998</v>
      </c>
      <c r="J103" s="157">
        <f t="shared" si="4"/>
        <v>201</v>
      </c>
      <c r="K103" s="157">
        <f t="shared" si="5"/>
        <v>120.6</v>
      </c>
      <c r="L103" s="157"/>
    </row>
    <row r="104" spans="1:12" x14ac:dyDescent="0.25">
      <c r="A104" s="15">
        <v>87</v>
      </c>
      <c r="B104" s="50" t="s">
        <v>861</v>
      </c>
      <c r="C104" s="12" t="s">
        <v>259</v>
      </c>
      <c r="D104" s="10" t="s">
        <v>260</v>
      </c>
      <c r="E104" s="10"/>
      <c r="F104" s="110" t="s">
        <v>545</v>
      </c>
      <c r="G104" s="49">
        <v>412</v>
      </c>
      <c r="H104" s="95"/>
      <c r="I104" s="160">
        <f t="shared" si="3"/>
        <v>288.39999999999998</v>
      </c>
      <c r="J104" s="157">
        <f t="shared" si="4"/>
        <v>206</v>
      </c>
      <c r="K104" s="157">
        <f t="shared" si="5"/>
        <v>123.6</v>
      </c>
      <c r="L104" s="157"/>
    </row>
    <row r="105" spans="1:12" x14ac:dyDescent="0.25">
      <c r="A105" s="15">
        <v>88</v>
      </c>
      <c r="B105" s="50" t="s">
        <v>862</v>
      </c>
      <c r="C105" s="12" t="s">
        <v>261</v>
      </c>
      <c r="D105" s="10" t="s">
        <v>262</v>
      </c>
      <c r="E105" s="10"/>
      <c r="F105" s="110" t="s">
        <v>545</v>
      </c>
      <c r="G105" s="49">
        <v>309</v>
      </c>
      <c r="H105" s="95"/>
      <c r="I105" s="160">
        <f t="shared" si="3"/>
        <v>216.29999999999998</v>
      </c>
      <c r="J105" s="157">
        <f t="shared" si="4"/>
        <v>154.5</v>
      </c>
      <c r="K105" s="157">
        <f t="shared" si="5"/>
        <v>92.7</v>
      </c>
      <c r="L105" s="157"/>
    </row>
    <row r="106" spans="1:12" x14ac:dyDescent="0.25">
      <c r="A106" s="15">
        <v>89</v>
      </c>
      <c r="B106" s="50" t="s">
        <v>863</v>
      </c>
      <c r="C106" s="12" t="s">
        <v>263</v>
      </c>
      <c r="D106" s="10" t="s">
        <v>264</v>
      </c>
      <c r="E106" s="10"/>
      <c r="F106" s="110" t="s">
        <v>545</v>
      </c>
      <c r="G106" s="49">
        <v>412</v>
      </c>
      <c r="H106" s="95"/>
      <c r="I106" s="160">
        <f t="shared" si="3"/>
        <v>288.39999999999998</v>
      </c>
      <c r="J106" s="157">
        <f t="shared" si="4"/>
        <v>206</v>
      </c>
      <c r="K106" s="157">
        <f t="shared" si="5"/>
        <v>123.6</v>
      </c>
      <c r="L106" s="157"/>
    </row>
    <row r="107" spans="1:12" x14ac:dyDescent="0.25">
      <c r="A107" s="15">
        <v>90</v>
      </c>
      <c r="B107" s="50" t="s">
        <v>864</v>
      </c>
      <c r="C107" s="12" t="s">
        <v>265</v>
      </c>
      <c r="D107" s="10" t="s">
        <v>266</v>
      </c>
      <c r="E107" s="10"/>
      <c r="F107" s="110" t="s">
        <v>545</v>
      </c>
      <c r="G107" s="49">
        <v>309</v>
      </c>
      <c r="H107" s="95"/>
      <c r="I107" s="160">
        <f t="shared" si="3"/>
        <v>216.29999999999998</v>
      </c>
      <c r="J107" s="157">
        <f t="shared" si="4"/>
        <v>154.5</v>
      </c>
      <c r="K107" s="157">
        <f t="shared" si="5"/>
        <v>92.7</v>
      </c>
      <c r="L107" s="157"/>
    </row>
    <row r="108" spans="1:12" x14ac:dyDescent="0.25">
      <c r="A108" s="15">
        <v>91</v>
      </c>
      <c r="B108" s="50" t="s">
        <v>865</v>
      </c>
      <c r="C108" s="12" t="s">
        <v>267</v>
      </c>
      <c r="D108" s="10" t="s">
        <v>268</v>
      </c>
      <c r="E108" s="10"/>
      <c r="F108" s="110" t="s">
        <v>545</v>
      </c>
      <c r="G108" s="49">
        <v>412</v>
      </c>
      <c r="H108" s="95"/>
      <c r="I108" s="160">
        <f t="shared" si="3"/>
        <v>288.39999999999998</v>
      </c>
      <c r="J108" s="157">
        <f t="shared" si="4"/>
        <v>206</v>
      </c>
      <c r="K108" s="157">
        <f t="shared" si="5"/>
        <v>123.6</v>
      </c>
      <c r="L108" s="157"/>
    </row>
    <row r="109" spans="1:12" x14ac:dyDescent="0.25">
      <c r="A109" s="15">
        <v>92</v>
      </c>
      <c r="B109" s="50" t="s">
        <v>866</v>
      </c>
      <c r="C109" s="12" t="s">
        <v>269</v>
      </c>
      <c r="D109" s="10" t="s">
        <v>270</v>
      </c>
      <c r="E109" s="10"/>
      <c r="F109" s="110" t="s">
        <v>545</v>
      </c>
      <c r="G109" s="49">
        <v>309</v>
      </c>
      <c r="H109" s="95"/>
      <c r="I109" s="160">
        <f t="shared" si="3"/>
        <v>216.29999999999998</v>
      </c>
      <c r="J109" s="157">
        <f t="shared" si="4"/>
        <v>154.5</v>
      </c>
      <c r="K109" s="157">
        <f t="shared" si="5"/>
        <v>92.7</v>
      </c>
      <c r="L109" s="157"/>
    </row>
    <row r="110" spans="1:12" x14ac:dyDescent="0.25">
      <c r="A110" s="15">
        <v>93</v>
      </c>
      <c r="B110" s="50" t="s">
        <v>867</v>
      </c>
      <c r="C110" s="12" t="s">
        <v>271</v>
      </c>
      <c r="D110" s="10" t="s">
        <v>272</v>
      </c>
      <c r="E110" s="10"/>
      <c r="F110" s="110" t="s">
        <v>545</v>
      </c>
      <c r="G110" s="49">
        <v>412</v>
      </c>
      <c r="H110" s="95"/>
      <c r="I110" s="160">
        <f t="shared" si="3"/>
        <v>288.39999999999998</v>
      </c>
      <c r="J110" s="157">
        <f t="shared" si="4"/>
        <v>206</v>
      </c>
      <c r="K110" s="157">
        <f t="shared" si="5"/>
        <v>123.6</v>
      </c>
      <c r="L110" s="157"/>
    </row>
    <row r="111" spans="1:12" x14ac:dyDescent="0.25">
      <c r="A111" s="15">
        <v>94</v>
      </c>
      <c r="B111" s="50" t="s">
        <v>868</v>
      </c>
      <c r="C111" s="12" t="s">
        <v>273</v>
      </c>
      <c r="D111" s="10" t="s">
        <v>274</v>
      </c>
      <c r="E111" s="10"/>
      <c r="F111" s="110" t="s">
        <v>545</v>
      </c>
      <c r="G111" s="49">
        <v>309</v>
      </c>
      <c r="H111" s="95"/>
      <c r="I111" s="160">
        <f t="shared" si="3"/>
        <v>216.29999999999998</v>
      </c>
      <c r="J111" s="157">
        <f t="shared" si="4"/>
        <v>154.5</v>
      </c>
      <c r="K111" s="157">
        <f t="shared" si="5"/>
        <v>92.7</v>
      </c>
      <c r="L111" s="157"/>
    </row>
    <row r="112" spans="1:12" x14ac:dyDescent="0.25">
      <c r="A112" s="15">
        <v>95</v>
      </c>
      <c r="B112" s="50" t="s">
        <v>869</v>
      </c>
      <c r="C112" s="12" t="s">
        <v>277</v>
      </c>
      <c r="D112" s="10" t="s">
        <v>278</v>
      </c>
      <c r="E112" s="10"/>
      <c r="F112" s="110" t="s">
        <v>545</v>
      </c>
      <c r="G112" s="49">
        <v>412</v>
      </c>
      <c r="H112" s="95"/>
      <c r="I112" s="160">
        <f t="shared" si="3"/>
        <v>288.39999999999998</v>
      </c>
      <c r="J112" s="157">
        <f t="shared" si="4"/>
        <v>206</v>
      </c>
      <c r="K112" s="157">
        <f t="shared" si="5"/>
        <v>123.6</v>
      </c>
      <c r="L112" s="157"/>
    </row>
    <row r="113" spans="1:12" x14ac:dyDescent="0.25">
      <c r="A113" s="15">
        <v>96</v>
      </c>
      <c r="B113" s="50" t="s">
        <v>870</v>
      </c>
      <c r="C113" s="12" t="s">
        <v>279</v>
      </c>
      <c r="D113" s="10" t="s">
        <v>280</v>
      </c>
      <c r="E113" s="10"/>
      <c r="F113" s="110" t="s">
        <v>545</v>
      </c>
      <c r="G113" s="49">
        <v>309</v>
      </c>
      <c r="H113" s="95"/>
      <c r="I113" s="160">
        <f t="shared" si="3"/>
        <v>216.29999999999998</v>
      </c>
      <c r="J113" s="157">
        <f t="shared" si="4"/>
        <v>154.5</v>
      </c>
      <c r="K113" s="157">
        <f t="shared" si="5"/>
        <v>92.7</v>
      </c>
      <c r="L113" s="157"/>
    </row>
    <row r="114" spans="1:12" x14ac:dyDescent="0.25">
      <c r="A114" s="15">
        <v>97</v>
      </c>
      <c r="B114" s="50" t="s">
        <v>1244</v>
      </c>
      <c r="C114" s="12" t="s">
        <v>281</v>
      </c>
      <c r="D114" s="10" t="s">
        <v>282</v>
      </c>
      <c r="E114" s="10"/>
      <c r="F114" s="110" t="s">
        <v>545</v>
      </c>
      <c r="G114" s="49">
        <v>412</v>
      </c>
      <c r="H114" s="95"/>
      <c r="I114" s="160">
        <f t="shared" si="3"/>
        <v>288.39999999999998</v>
      </c>
      <c r="J114" s="157">
        <f t="shared" si="4"/>
        <v>206</v>
      </c>
      <c r="K114" s="157">
        <f t="shared" si="5"/>
        <v>123.6</v>
      </c>
      <c r="L114" s="157"/>
    </row>
    <row r="115" spans="1:12" x14ac:dyDescent="0.25">
      <c r="A115" s="15">
        <v>98</v>
      </c>
      <c r="B115" s="50" t="s">
        <v>1245</v>
      </c>
      <c r="C115" s="12" t="s">
        <v>283</v>
      </c>
      <c r="D115" s="10" t="s">
        <v>284</v>
      </c>
      <c r="E115" s="10"/>
      <c r="F115" s="110" t="s">
        <v>545</v>
      </c>
      <c r="G115" s="49">
        <v>309</v>
      </c>
      <c r="H115" s="95"/>
      <c r="I115" s="160">
        <f t="shared" si="3"/>
        <v>216.29999999999998</v>
      </c>
      <c r="J115" s="157">
        <f t="shared" si="4"/>
        <v>154.5</v>
      </c>
      <c r="K115" s="157">
        <f t="shared" si="5"/>
        <v>92.7</v>
      </c>
      <c r="L115" s="157"/>
    </row>
    <row r="116" spans="1:12" x14ac:dyDescent="0.25">
      <c r="A116" s="15">
        <v>99</v>
      </c>
      <c r="B116" s="50" t="s">
        <v>871</v>
      </c>
      <c r="C116" s="12" t="s">
        <v>285</v>
      </c>
      <c r="D116" s="10" t="s">
        <v>286</v>
      </c>
      <c r="E116" s="10"/>
      <c r="F116" s="110" t="s">
        <v>545</v>
      </c>
      <c r="G116" s="49">
        <v>412</v>
      </c>
      <c r="H116" s="95"/>
      <c r="I116" s="160">
        <f t="shared" si="3"/>
        <v>288.39999999999998</v>
      </c>
      <c r="J116" s="157">
        <f t="shared" si="4"/>
        <v>206</v>
      </c>
      <c r="K116" s="157">
        <f t="shared" si="5"/>
        <v>123.6</v>
      </c>
      <c r="L116" s="157"/>
    </row>
    <row r="117" spans="1:12" x14ac:dyDescent="0.25">
      <c r="A117" s="15">
        <v>100</v>
      </c>
      <c r="B117" s="50" t="s">
        <v>872</v>
      </c>
      <c r="C117" s="12" t="s">
        <v>287</v>
      </c>
      <c r="D117" s="10" t="s">
        <v>288</v>
      </c>
      <c r="E117" s="10"/>
      <c r="F117" s="110" t="s">
        <v>545</v>
      </c>
      <c r="G117" s="49">
        <v>309</v>
      </c>
      <c r="H117" s="95"/>
      <c r="I117" s="160">
        <f t="shared" si="3"/>
        <v>216.29999999999998</v>
      </c>
      <c r="J117" s="157">
        <f t="shared" si="4"/>
        <v>154.5</v>
      </c>
      <c r="K117" s="157">
        <f t="shared" si="5"/>
        <v>92.7</v>
      </c>
      <c r="L117" s="157"/>
    </row>
    <row r="118" spans="1:12" x14ac:dyDescent="0.25">
      <c r="A118" s="15">
        <v>101</v>
      </c>
      <c r="B118" s="50" t="s">
        <v>873</v>
      </c>
      <c r="C118" s="12" t="s">
        <v>295</v>
      </c>
      <c r="D118" s="10" t="s">
        <v>296</v>
      </c>
      <c r="E118" s="10"/>
      <c r="F118" s="110" t="s">
        <v>545</v>
      </c>
      <c r="G118" s="49">
        <v>412</v>
      </c>
      <c r="H118" s="95"/>
      <c r="I118" s="160">
        <f t="shared" si="3"/>
        <v>288.39999999999998</v>
      </c>
      <c r="J118" s="157">
        <f t="shared" si="4"/>
        <v>206</v>
      </c>
      <c r="K118" s="157">
        <f t="shared" si="5"/>
        <v>123.6</v>
      </c>
      <c r="L118" s="157"/>
    </row>
    <row r="119" spans="1:12" x14ac:dyDescent="0.25">
      <c r="A119" s="15">
        <v>102</v>
      </c>
      <c r="B119" s="50" t="s">
        <v>874</v>
      </c>
      <c r="C119" s="12" t="s">
        <v>297</v>
      </c>
      <c r="D119" s="10" t="s">
        <v>298</v>
      </c>
      <c r="E119" s="10"/>
      <c r="F119" s="110" t="s">
        <v>545</v>
      </c>
      <c r="G119" s="49">
        <v>309</v>
      </c>
      <c r="H119" s="95"/>
      <c r="I119" s="160">
        <f t="shared" si="3"/>
        <v>216.29999999999998</v>
      </c>
      <c r="J119" s="157">
        <f t="shared" si="4"/>
        <v>154.5</v>
      </c>
      <c r="K119" s="157">
        <f t="shared" si="5"/>
        <v>92.7</v>
      </c>
      <c r="L119" s="157"/>
    </row>
    <row r="120" spans="1:12" x14ac:dyDescent="0.25">
      <c r="A120" s="15">
        <v>103</v>
      </c>
      <c r="B120" s="50" t="s">
        <v>875</v>
      </c>
      <c r="C120" s="12" t="s">
        <v>299</v>
      </c>
      <c r="D120" s="10" t="s">
        <v>300</v>
      </c>
      <c r="E120" s="10"/>
      <c r="F120" s="110" t="s">
        <v>545</v>
      </c>
      <c r="G120" s="49">
        <v>412</v>
      </c>
      <c r="H120" s="95"/>
      <c r="I120" s="160">
        <f t="shared" si="3"/>
        <v>288.39999999999998</v>
      </c>
      <c r="J120" s="157">
        <f t="shared" si="4"/>
        <v>206</v>
      </c>
      <c r="K120" s="157">
        <f t="shared" si="5"/>
        <v>123.6</v>
      </c>
      <c r="L120" s="157"/>
    </row>
    <row r="121" spans="1:12" x14ac:dyDescent="0.25">
      <c r="A121" s="15">
        <v>104</v>
      </c>
      <c r="B121" s="50" t="s">
        <v>876</v>
      </c>
      <c r="C121" s="12" t="s">
        <v>301</v>
      </c>
      <c r="D121" s="10" t="s">
        <v>302</v>
      </c>
      <c r="E121" s="10"/>
      <c r="F121" s="110" t="s">
        <v>545</v>
      </c>
      <c r="G121" s="49">
        <v>412</v>
      </c>
      <c r="H121" s="95"/>
      <c r="I121" s="160">
        <f t="shared" si="3"/>
        <v>288.39999999999998</v>
      </c>
      <c r="J121" s="157">
        <f t="shared" si="4"/>
        <v>206</v>
      </c>
      <c r="K121" s="157">
        <f t="shared" si="5"/>
        <v>123.6</v>
      </c>
      <c r="L121" s="157"/>
    </row>
    <row r="122" spans="1:12" x14ac:dyDescent="0.25">
      <c r="A122" s="15">
        <v>105</v>
      </c>
      <c r="B122" s="50" t="s">
        <v>877</v>
      </c>
      <c r="C122" s="12" t="s">
        <v>303</v>
      </c>
      <c r="D122" s="10" t="s">
        <v>304</v>
      </c>
      <c r="E122" s="10"/>
      <c r="F122" s="110" t="s">
        <v>545</v>
      </c>
      <c r="G122" s="49">
        <v>309</v>
      </c>
      <c r="H122" s="95"/>
      <c r="I122" s="160">
        <f t="shared" si="3"/>
        <v>216.29999999999998</v>
      </c>
      <c r="J122" s="157">
        <f t="shared" si="4"/>
        <v>154.5</v>
      </c>
      <c r="K122" s="157">
        <f t="shared" si="5"/>
        <v>92.7</v>
      </c>
      <c r="L122" s="157"/>
    </row>
    <row r="123" spans="1:12" x14ac:dyDescent="0.25">
      <c r="A123" s="15">
        <v>106</v>
      </c>
      <c r="B123" s="50" t="s">
        <v>878</v>
      </c>
      <c r="C123" s="12" t="s">
        <v>305</v>
      </c>
      <c r="D123" s="10" t="s">
        <v>306</v>
      </c>
      <c r="E123" s="10"/>
      <c r="F123" s="110" t="s">
        <v>545</v>
      </c>
      <c r="G123" s="49">
        <v>412</v>
      </c>
      <c r="H123" s="95"/>
      <c r="I123" s="160">
        <f t="shared" si="3"/>
        <v>288.39999999999998</v>
      </c>
      <c r="J123" s="157">
        <f t="shared" si="4"/>
        <v>206</v>
      </c>
      <c r="K123" s="157">
        <f t="shared" si="5"/>
        <v>123.6</v>
      </c>
      <c r="L123" s="157"/>
    </row>
    <row r="124" spans="1:12" x14ac:dyDescent="0.25">
      <c r="A124" s="15">
        <v>107</v>
      </c>
      <c r="B124" s="50" t="s">
        <v>879</v>
      </c>
      <c r="C124" s="12" t="s">
        <v>307</v>
      </c>
      <c r="D124" s="10" t="s">
        <v>308</v>
      </c>
      <c r="E124" s="10"/>
      <c r="F124" s="110" t="s">
        <v>545</v>
      </c>
      <c r="G124" s="49">
        <v>309</v>
      </c>
      <c r="H124" s="95"/>
      <c r="I124" s="160">
        <f t="shared" si="3"/>
        <v>216.29999999999998</v>
      </c>
      <c r="J124" s="157">
        <f t="shared" si="4"/>
        <v>154.5</v>
      </c>
      <c r="K124" s="157">
        <f t="shared" si="5"/>
        <v>92.7</v>
      </c>
      <c r="L124" s="157"/>
    </row>
    <row r="125" spans="1:12" x14ac:dyDescent="0.25">
      <c r="A125" s="15">
        <v>108</v>
      </c>
      <c r="B125" s="50" t="s">
        <v>880</v>
      </c>
      <c r="C125" s="12" t="s">
        <v>309</v>
      </c>
      <c r="D125" s="10" t="s">
        <v>310</v>
      </c>
      <c r="E125" s="10"/>
      <c r="F125" s="110" t="s">
        <v>545</v>
      </c>
      <c r="G125" s="49">
        <v>412</v>
      </c>
      <c r="H125" s="95"/>
      <c r="I125" s="160">
        <f t="shared" si="3"/>
        <v>288.39999999999998</v>
      </c>
      <c r="J125" s="157">
        <f t="shared" si="4"/>
        <v>206</v>
      </c>
      <c r="K125" s="157">
        <f t="shared" si="5"/>
        <v>123.6</v>
      </c>
      <c r="L125" s="157"/>
    </row>
    <row r="126" spans="1:12" x14ac:dyDescent="0.25">
      <c r="A126" s="15">
        <v>109</v>
      </c>
      <c r="B126" s="50" t="s">
        <v>881</v>
      </c>
      <c r="C126" s="12" t="s">
        <v>311</v>
      </c>
      <c r="D126" s="10" t="s">
        <v>312</v>
      </c>
      <c r="E126" s="10"/>
      <c r="F126" s="110" t="s">
        <v>545</v>
      </c>
      <c r="G126" s="49">
        <v>309</v>
      </c>
      <c r="H126" s="95"/>
      <c r="I126" s="160">
        <f t="shared" si="3"/>
        <v>216.29999999999998</v>
      </c>
      <c r="J126" s="157">
        <f t="shared" si="4"/>
        <v>154.5</v>
      </c>
      <c r="K126" s="157">
        <f t="shared" si="5"/>
        <v>92.7</v>
      </c>
      <c r="L126" s="157"/>
    </row>
    <row r="127" spans="1:12" x14ac:dyDescent="0.25">
      <c r="A127" s="15">
        <v>110</v>
      </c>
      <c r="B127" s="50" t="s">
        <v>882</v>
      </c>
      <c r="C127" s="14" t="s">
        <v>1302</v>
      </c>
      <c r="D127" s="14" t="s">
        <v>1300</v>
      </c>
      <c r="E127" s="14"/>
      <c r="F127" s="110" t="s">
        <v>545</v>
      </c>
      <c r="G127" s="49">
        <v>412</v>
      </c>
      <c r="H127" s="95"/>
      <c r="I127" s="160">
        <f t="shared" si="3"/>
        <v>288.39999999999998</v>
      </c>
      <c r="J127" s="157">
        <f t="shared" si="4"/>
        <v>206</v>
      </c>
      <c r="K127" s="157">
        <f t="shared" si="5"/>
        <v>123.6</v>
      </c>
      <c r="L127" s="157"/>
    </row>
    <row r="128" spans="1:12" x14ac:dyDescent="0.25">
      <c r="A128" s="15">
        <v>111</v>
      </c>
      <c r="B128" s="136" t="s">
        <v>883</v>
      </c>
      <c r="C128" s="44" t="s">
        <v>1303</v>
      </c>
      <c r="D128" s="44" t="s">
        <v>1301</v>
      </c>
      <c r="E128" s="44"/>
      <c r="F128" s="112" t="s">
        <v>545</v>
      </c>
      <c r="G128" s="49">
        <v>309</v>
      </c>
      <c r="H128" s="95"/>
      <c r="I128" s="137">
        <f t="shared" si="3"/>
        <v>216.29999999999998</v>
      </c>
      <c r="J128" s="138">
        <f t="shared" si="4"/>
        <v>154.5</v>
      </c>
      <c r="K128" s="138">
        <f t="shared" si="5"/>
        <v>92.7</v>
      </c>
      <c r="L128" s="138"/>
    </row>
    <row r="129" spans="1:12" x14ac:dyDescent="0.25">
      <c r="A129" s="15">
        <v>112</v>
      </c>
      <c r="B129" s="136" t="s">
        <v>884</v>
      </c>
      <c r="C129" s="44" t="s">
        <v>1304</v>
      </c>
      <c r="D129" s="53" t="s">
        <v>1306</v>
      </c>
      <c r="E129" s="44"/>
      <c r="F129" s="112" t="s">
        <v>545</v>
      </c>
      <c r="G129" s="49">
        <v>412</v>
      </c>
      <c r="H129" s="95"/>
      <c r="I129" s="137">
        <f t="shared" si="3"/>
        <v>288.39999999999998</v>
      </c>
      <c r="J129" s="138">
        <f t="shared" si="4"/>
        <v>206</v>
      </c>
      <c r="K129" s="138">
        <f t="shared" si="5"/>
        <v>123.6</v>
      </c>
      <c r="L129" s="138"/>
    </row>
    <row r="130" spans="1:12" x14ac:dyDescent="0.25">
      <c r="A130" s="15">
        <v>113</v>
      </c>
      <c r="B130" s="136" t="s">
        <v>885</v>
      </c>
      <c r="C130" s="44" t="s">
        <v>1305</v>
      </c>
      <c r="D130" s="53" t="s">
        <v>1307</v>
      </c>
      <c r="E130" s="44"/>
      <c r="F130" s="112" t="s">
        <v>545</v>
      </c>
      <c r="G130" s="49">
        <v>309</v>
      </c>
      <c r="H130" s="95"/>
      <c r="I130" s="137">
        <f t="shared" si="3"/>
        <v>216.29999999999998</v>
      </c>
      <c r="J130" s="138">
        <f t="shared" si="4"/>
        <v>154.5</v>
      </c>
      <c r="K130" s="138">
        <f t="shared" si="5"/>
        <v>92.7</v>
      </c>
      <c r="L130" s="138"/>
    </row>
    <row r="131" spans="1:12" x14ac:dyDescent="0.25">
      <c r="A131" s="15">
        <v>114</v>
      </c>
      <c r="B131" s="136" t="s">
        <v>886</v>
      </c>
      <c r="C131" s="44" t="s">
        <v>275</v>
      </c>
      <c r="D131" s="53" t="s">
        <v>1308</v>
      </c>
      <c r="E131" s="44"/>
      <c r="F131" s="112" t="s">
        <v>545</v>
      </c>
      <c r="G131" s="49">
        <v>412</v>
      </c>
      <c r="H131" s="95"/>
      <c r="I131" s="137">
        <f t="shared" si="3"/>
        <v>288.39999999999998</v>
      </c>
      <c r="J131" s="138">
        <f t="shared" si="4"/>
        <v>206</v>
      </c>
      <c r="K131" s="138">
        <f t="shared" si="5"/>
        <v>123.6</v>
      </c>
      <c r="L131" s="138"/>
    </row>
    <row r="132" spans="1:12" x14ac:dyDescent="0.25">
      <c r="A132" s="15">
        <v>115</v>
      </c>
      <c r="B132" s="136" t="s">
        <v>1310</v>
      </c>
      <c r="C132" s="44" t="s">
        <v>276</v>
      </c>
      <c r="D132" s="53" t="s">
        <v>1309</v>
      </c>
      <c r="E132" s="44"/>
      <c r="F132" s="112" t="s">
        <v>545</v>
      </c>
      <c r="G132" s="49">
        <v>309</v>
      </c>
      <c r="H132" s="95"/>
      <c r="I132" s="137">
        <f t="shared" si="3"/>
        <v>216.29999999999998</v>
      </c>
      <c r="J132" s="138">
        <f t="shared" si="4"/>
        <v>154.5</v>
      </c>
      <c r="K132" s="138">
        <f t="shared" si="5"/>
        <v>92.7</v>
      </c>
      <c r="L132" s="138"/>
    </row>
    <row r="133" spans="1:12" x14ac:dyDescent="0.25">
      <c r="A133" s="221"/>
      <c r="B133" s="222" t="s">
        <v>1487</v>
      </c>
      <c r="C133" s="44" t="s">
        <v>1489</v>
      </c>
      <c r="D133" s="223" t="s">
        <v>1485</v>
      </c>
      <c r="E133" s="223"/>
      <c r="F133" s="112" t="s">
        <v>545</v>
      </c>
      <c r="G133" s="224">
        <v>412</v>
      </c>
      <c r="H133" s="95"/>
      <c r="I133" s="137"/>
      <c r="J133" s="138"/>
      <c r="K133" s="138"/>
      <c r="L133" s="138"/>
    </row>
    <row r="134" spans="1:12" x14ac:dyDescent="0.25">
      <c r="A134" s="221"/>
      <c r="B134" s="222" t="s">
        <v>1488</v>
      </c>
      <c r="C134" s="44" t="s">
        <v>1490</v>
      </c>
      <c r="D134" s="223" t="s">
        <v>1486</v>
      </c>
      <c r="E134" s="223"/>
      <c r="F134" s="112" t="s">
        <v>545</v>
      </c>
      <c r="G134" s="224">
        <v>309</v>
      </c>
      <c r="H134" s="95"/>
      <c r="I134" s="137"/>
      <c r="J134" s="138"/>
      <c r="K134" s="138"/>
      <c r="L134" s="138"/>
    </row>
    <row r="135" spans="1:12" x14ac:dyDescent="0.25">
      <c r="A135" s="15"/>
      <c r="B135" s="50" t="s">
        <v>887</v>
      </c>
      <c r="C135" s="15"/>
      <c r="D135" s="1" t="s">
        <v>133</v>
      </c>
      <c r="E135" s="15"/>
      <c r="F135" s="113"/>
      <c r="G135" s="126"/>
      <c r="H135" s="97"/>
      <c r="I135" s="160">
        <f t="shared" si="3"/>
        <v>0</v>
      </c>
      <c r="J135" s="157">
        <f t="shared" si="4"/>
        <v>0</v>
      </c>
      <c r="K135" s="157">
        <f t="shared" si="5"/>
        <v>0</v>
      </c>
      <c r="L135" s="157"/>
    </row>
    <row r="136" spans="1:12" x14ac:dyDescent="0.25">
      <c r="A136" s="15">
        <v>116</v>
      </c>
      <c r="B136" s="50" t="s">
        <v>888</v>
      </c>
      <c r="C136" s="14" t="s">
        <v>323</v>
      </c>
      <c r="D136" s="14" t="s">
        <v>324</v>
      </c>
      <c r="E136" s="14"/>
      <c r="F136" s="113" t="s">
        <v>28</v>
      </c>
      <c r="G136" s="127">
        <v>190</v>
      </c>
      <c r="H136" s="98"/>
      <c r="I136" s="160">
        <f t="shared" si="3"/>
        <v>133</v>
      </c>
      <c r="J136" s="157">
        <f t="shared" si="4"/>
        <v>95</v>
      </c>
      <c r="K136" s="157">
        <f t="shared" si="5"/>
        <v>57</v>
      </c>
      <c r="L136" s="157"/>
    </row>
    <row r="137" spans="1:12" x14ac:dyDescent="0.25">
      <c r="A137" s="164">
        <v>117</v>
      </c>
      <c r="B137" s="58" t="s">
        <v>889</v>
      </c>
      <c r="C137" s="56" t="s">
        <v>325</v>
      </c>
      <c r="D137" s="56" t="s">
        <v>326</v>
      </c>
      <c r="E137" s="56"/>
      <c r="F137" s="114" t="s">
        <v>28</v>
      </c>
      <c r="G137" s="167">
        <v>202</v>
      </c>
      <c r="H137" s="92"/>
      <c r="I137" s="160">
        <f t="shared" si="3"/>
        <v>141.39999999999998</v>
      </c>
      <c r="J137" s="157">
        <f t="shared" si="4"/>
        <v>101</v>
      </c>
      <c r="K137" s="157">
        <f t="shared" si="5"/>
        <v>60.599999999999994</v>
      </c>
      <c r="L137" s="157"/>
    </row>
    <row r="138" spans="1:12" x14ac:dyDescent="0.25">
      <c r="A138" s="15">
        <v>118</v>
      </c>
      <c r="B138" s="50" t="s">
        <v>890</v>
      </c>
      <c r="C138" s="14" t="s">
        <v>327</v>
      </c>
      <c r="D138" s="14" t="s">
        <v>328</v>
      </c>
      <c r="E138" s="14"/>
      <c r="F138" s="113" t="s">
        <v>28</v>
      </c>
      <c r="G138" s="127">
        <v>171</v>
      </c>
      <c r="H138" s="98"/>
      <c r="I138" s="160">
        <f t="shared" si="3"/>
        <v>119.69999999999999</v>
      </c>
      <c r="J138" s="157">
        <f t="shared" si="4"/>
        <v>85.5</v>
      </c>
      <c r="K138" s="157">
        <f t="shared" si="5"/>
        <v>51.3</v>
      </c>
      <c r="L138" s="157"/>
    </row>
    <row r="139" spans="1:12" x14ac:dyDescent="0.25">
      <c r="A139" s="15">
        <v>119</v>
      </c>
      <c r="B139" s="50" t="s">
        <v>891</v>
      </c>
      <c r="C139" s="14" t="s">
        <v>329</v>
      </c>
      <c r="D139" s="14" t="s">
        <v>330</v>
      </c>
      <c r="E139" s="14"/>
      <c r="F139" s="113" t="s">
        <v>28</v>
      </c>
      <c r="G139" s="127">
        <v>171</v>
      </c>
      <c r="H139" s="98"/>
      <c r="I139" s="160">
        <f t="shared" si="3"/>
        <v>119.69999999999999</v>
      </c>
      <c r="J139" s="157">
        <f t="shared" si="4"/>
        <v>85.5</v>
      </c>
      <c r="K139" s="157">
        <f t="shared" si="5"/>
        <v>51.3</v>
      </c>
      <c r="L139" s="157"/>
    </row>
    <row r="140" spans="1:12" x14ac:dyDescent="0.25">
      <c r="A140" s="164">
        <v>120</v>
      </c>
      <c r="B140" s="50" t="s">
        <v>892</v>
      </c>
      <c r="C140" s="14" t="s">
        <v>331</v>
      </c>
      <c r="D140" s="14" t="s">
        <v>332</v>
      </c>
      <c r="E140" s="14"/>
      <c r="F140" s="113" t="s">
        <v>28</v>
      </c>
      <c r="G140" s="127">
        <v>171</v>
      </c>
      <c r="H140" s="98"/>
      <c r="I140" s="160">
        <f t="shared" si="3"/>
        <v>119.69999999999999</v>
      </c>
      <c r="J140" s="157">
        <f t="shared" si="4"/>
        <v>85.5</v>
      </c>
      <c r="K140" s="157">
        <f t="shared" si="5"/>
        <v>51.3</v>
      </c>
      <c r="L140" s="157"/>
    </row>
    <row r="141" spans="1:12" x14ac:dyDescent="0.25">
      <c r="A141" s="15">
        <v>121</v>
      </c>
      <c r="B141" s="50" t="s">
        <v>893</v>
      </c>
      <c r="C141" s="14" t="s">
        <v>333</v>
      </c>
      <c r="D141" s="14" t="s">
        <v>334</v>
      </c>
      <c r="E141" s="14"/>
      <c r="F141" s="113" t="s">
        <v>28</v>
      </c>
      <c r="G141" s="127">
        <v>202</v>
      </c>
      <c r="H141" s="98"/>
      <c r="I141" s="160">
        <f t="shared" si="3"/>
        <v>141.39999999999998</v>
      </c>
      <c r="J141" s="157">
        <f t="shared" si="4"/>
        <v>101</v>
      </c>
      <c r="K141" s="157">
        <f t="shared" si="5"/>
        <v>60.599999999999994</v>
      </c>
      <c r="L141" s="157"/>
    </row>
    <row r="142" spans="1:12" x14ac:dyDescent="0.25">
      <c r="A142" s="15">
        <v>122</v>
      </c>
      <c r="B142" s="50" t="s">
        <v>894</v>
      </c>
      <c r="C142" s="14" t="s">
        <v>335</v>
      </c>
      <c r="D142" s="14" t="s">
        <v>336</v>
      </c>
      <c r="E142" s="14"/>
      <c r="F142" s="113" t="s">
        <v>28</v>
      </c>
      <c r="G142" s="127">
        <v>202</v>
      </c>
      <c r="H142" s="98"/>
      <c r="I142" s="160">
        <f t="shared" si="3"/>
        <v>141.39999999999998</v>
      </c>
      <c r="J142" s="157">
        <f t="shared" si="4"/>
        <v>101</v>
      </c>
      <c r="K142" s="157">
        <f t="shared" si="5"/>
        <v>60.599999999999994</v>
      </c>
      <c r="L142" s="157"/>
    </row>
    <row r="143" spans="1:12" x14ac:dyDescent="0.25">
      <c r="A143" s="164">
        <v>123</v>
      </c>
      <c r="B143" s="50" t="s">
        <v>895</v>
      </c>
      <c r="C143" s="14" t="s">
        <v>337</v>
      </c>
      <c r="D143" s="14" t="s">
        <v>338</v>
      </c>
      <c r="E143" s="14"/>
      <c r="F143" s="113" t="s">
        <v>28</v>
      </c>
      <c r="G143" s="127">
        <v>202</v>
      </c>
      <c r="H143" s="98"/>
      <c r="I143" s="160">
        <f t="shared" si="3"/>
        <v>141.39999999999998</v>
      </c>
      <c r="J143" s="157">
        <f t="shared" si="4"/>
        <v>101</v>
      </c>
      <c r="K143" s="157">
        <f t="shared" si="5"/>
        <v>60.599999999999994</v>
      </c>
      <c r="L143" s="157"/>
    </row>
    <row r="144" spans="1:12" x14ac:dyDescent="0.25">
      <c r="A144" s="15">
        <v>124</v>
      </c>
      <c r="B144" s="50" t="s">
        <v>896</v>
      </c>
      <c r="C144" s="14" t="s">
        <v>339</v>
      </c>
      <c r="D144" s="14" t="s">
        <v>340</v>
      </c>
      <c r="E144" s="14"/>
      <c r="F144" s="113" t="s">
        <v>28</v>
      </c>
      <c r="G144" s="127">
        <v>202</v>
      </c>
      <c r="H144" s="98"/>
      <c r="I144" s="160">
        <f t="shared" si="3"/>
        <v>141.39999999999998</v>
      </c>
      <c r="J144" s="157">
        <f t="shared" si="4"/>
        <v>101</v>
      </c>
      <c r="K144" s="157">
        <f t="shared" si="5"/>
        <v>60.599999999999994</v>
      </c>
      <c r="L144" s="157"/>
    </row>
    <row r="145" spans="1:12" x14ac:dyDescent="0.25">
      <c r="A145" s="15">
        <v>125</v>
      </c>
      <c r="B145" s="50" t="s">
        <v>897</v>
      </c>
      <c r="C145" s="14" t="s">
        <v>341</v>
      </c>
      <c r="D145" s="14" t="s">
        <v>342</v>
      </c>
      <c r="E145" s="14"/>
      <c r="F145" s="113" t="s">
        <v>28</v>
      </c>
      <c r="G145" s="127">
        <v>202</v>
      </c>
      <c r="H145" s="98"/>
      <c r="I145" s="160">
        <f t="shared" si="3"/>
        <v>141.39999999999998</v>
      </c>
      <c r="J145" s="157">
        <f t="shared" si="4"/>
        <v>101</v>
      </c>
      <c r="K145" s="157">
        <f t="shared" si="5"/>
        <v>60.599999999999994</v>
      </c>
      <c r="L145" s="157"/>
    </row>
    <row r="146" spans="1:12" x14ac:dyDescent="0.25">
      <c r="A146" s="164">
        <v>126</v>
      </c>
      <c r="B146" s="50" t="s">
        <v>898</v>
      </c>
      <c r="C146" s="14" t="s">
        <v>343</v>
      </c>
      <c r="D146" s="14" t="s">
        <v>344</v>
      </c>
      <c r="E146" s="14"/>
      <c r="F146" s="113" t="s">
        <v>28</v>
      </c>
      <c r="G146" s="127">
        <v>202</v>
      </c>
      <c r="H146" s="98"/>
      <c r="I146" s="160">
        <f t="shared" si="3"/>
        <v>141.39999999999998</v>
      </c>
      <c r="J146" s="157">
        <f t="shared" si="4"/>
        <v>101</v>
      </c>
      <c r="K146" s="157">
        <f t="shared" si="5"/>
        <v>60.599999999999994</v>
      </c>
      <c r="L146" s="157"/>
    </row>
    <row r="147" spans="1:12" x14ac:dyDescent="0.25">
      <c r="A147" s="15">
        <v>127</v>
      </c>
      <c r="B147" s="50" t="s">
        <v>899</v>
      </c>
      <c r="C147" s="14" t="s">
        <v>345</v>
      </c>
      <c r="D147" s="14" t="s">
        <v>346</v>
      </c>
      <c r="E147" s="14"/>
      <c r="F147" s="113" t="s">
        <v>28</v>
      </c>
      <c r="G147" s="127">
        <v>202</v>
      </c>
      <c r="H147" s="98"/>
      <c r="I147" s="160">
        <f t="shared" si="3"/>
        <v>141.39999999999998</v>
      </c>
      <c r="J147" s="157">
        <f t="shared" si="4"/>
        <v>101</v>
      </c>
      <c r="K147" s="157">
        <f t="shared" si="5"/>
        <v>60.599999999999994</v>
      </c>
      <c r="L147" s="157"/>
    </row>
    <row r="148" spans="1:12" x14ac:dyDescent="0.25">
      <c r="A148" s="15">
        <v>128</v>
      </c>
      <c r="B148" s="50" t="s">
        <v>900</v>
      </c>
      <c r="C148" s="14" t="s">
        <v>347</v>
      </c>
      <c r="D148" s="14" t="s">
        <v>348</v>
      </c>
      <c r="E148" s="14"/>
      <c r="F148" s="113" t="s">
        <v>28</v>
      </c>
      <c r="G148" s="127">
        <v>202</v>
      </c>
      <c r="H148" s="98"/>
      <c r="I148" s="160">
        <f t="shared" si="3"/>
        <v>141.39999999999998</v>
      </c>
      <c r="J148" s="157">
        <f t="shared" si="4"/>
        <v>101</v>
      </c>
      <c r="K148" s="157">
        <f t="shared" si="5"/>
        <v>60.599999999999994</v>
      </c>
      <c r="L148" s="157"/>
    </row>
    <row r="149" spans="1:12" x14ac:dyDescent="0.25">
      <c r="A149" s="164">
        <v>129</v>
      </c>
      <c r="B149" s="50" t="s">
        <v>901</v>
      </c>
      <c r="C149" s="14" t="s">
        <v>349</v>
      </c>
      <c r="D149" s="14" t="s">
        <v>350</v>
      </c>
      <c r="E149" s="14"/>
      <c r="F149" s="113" t="s">
        <v>28</v>
      </c>
      <c r="G149" s="127">
        <v>202</v>
      </c>
      <c r="H149" s="98"/>
      <c r="I149" s="160">
        <f t="shared" si="3"/>
        <v>141.39999999999998</v>
      </c>
      <c r="J149" s="157">
        <f t="shared" si="4"/>
        <v>101</v>
      </c>
      <c r="K149" s="157">
        <f t="shared" si="5"/>
        <v>60.599999999999994</v>
      </c>
      <c r="L149" s="157"/>
    </row>
    <row r="150" spans="1:12" x14ac:dyDescent="0.25">
      <c r="A150" s="15">
        <v>130</v>
      </c>
      <c r="B150" s="50" t="s">
        <v>902</v>
      </c>
      <c r="C150" s="14" t="s">
        <v>351</v>
      </c>
      <c r="D150" s="14" t="s">
        <v>352</v>
      </c>
      <c r="E150" s="14"/>
      <c r="F150" s="113" t="s">
        <v>28</v>
      </c>
      <c r="G150" s="127">
        <v>202</v>
      </c>
      <c r="H150" s="98"/>
      <c r="I150" s="160">
        <f t="shared" si="3"/>
        <v>141.39999999999998</v>
      </c>
      <c r="J150" s="157">
        <f t="shared" si="4"/>
        <v>101</v>
      </c>
      <c r="K150" s="157">
        <f t="shared" si="5"/>
        <v>60.599999999999994</v>
      </c>
      <c r="L150" s="157"/>
    </row>
    <row r="151" spans="1:12" x14ac:dyDescent="0.25">
      <c r="A151" s="15">
        <v>131</v>
      </c>
      <c r="B151" s="50" t="s">
        <v>903</v>
      </c>
      <c r="C151" s="14" t="s">
        <v>353</v>
      </c>
      <c r="D151" s="14" t="s">
        <v>354</v>
      </c>
      <c r="E151" s="14"/>
      <c r="F151" s="113" t="s">
        <v>28</v>
      </c>
      <c r="G151" s="127">
        <v>202</v>
      </c>
      <c r="H151" s="98"/>
      <c r="I151" s="160">
        <f t="shared" ref="I151:I202" si="6">SUM(G151*0.7)</f>
        <v>141.39999999999998</v>
      </c>
      <c r="J151" s="157">
        <f t="shared" ref="J151:J202" si="7">G151*0.5</f>
        <v>101</v>
      </c>
      <c r="K151" s="157">
        <f t="shared" ref="K151:K202" si="8">SUM(G151*0.3)</f>
        <v>60.599999999999994</v>
      </c>
      <c r="L151" s="157"/>
    </row>
    <row r="152" spans="1:12" x14ac:dyDescent="0.25">
      <c r="A152" s="164">
        <v>132</v>
      </c>
      <c r="B152" s="50" t="s">
        <v>904</v>
      </c>
      <c r="C152" s="14" t="s">
        <v>355</v>
      </c>
      <c r="D152" s="14" t="s">
        <v>356</v>
      </c>
      <c r="E152" s="14"/>
      <c r="F152" s="113" t="s">
        <v>28</v>
      </c>
      <c r="G152" s="127">
        <v>202</v>
      </c>
      <c r="H152" s="98"/>
      <c r="I152" s="160">
        <f t="shared" si="6"/>
        <v>141.39999999999998</v>
      </c>
      <c r="J152" s="157">
        <f t="shared" si="7"/>
        <v>101</v>
      </c>
      <c r="K152" s="157">
        <f t="shared" si="8"/>
        <v>60.599999999999994</v>
      </c>
      <c r="L152" s="157"/>
    </row>
    <row r="153" spans="1:12" x14ac:dyDescent="0.25">
      <c r="A153" s="15">
        <v>133</v>
      </c>
      <c r="B153" s="50" t="s">
        <v>905</v>
      </c>
      <c r="C153" s="14" t="s">
        <v>357</v>
      </c>
      <c r="D153" s="14" t="s">
        <v>358</v>
      </c>
      <c r="E153" s="14"/>
      <c r="F153" s="113" t="s">
        <v>28</v>
      </c>
      <c r="G153" s="127">
        <v>202</v>
      </c>
      <c r="H153" s="98"/>
      <c r="I153" s="160">
        <f t="shared" si="6"/>
        <v>141.39999999999998</v>
      </c>
      <c r="J153" s="157">
        <f t="shared" si="7"/>
        <v>101</v>
      </c>
      <c r="K153" s="157">
        <f t="shared" si="8"/>
        <v>60.599999999999994</v>
      </c>
      <c r="L153" s="157"/>
    </row>
    <row r="154" spans="1:12" x14ac:dyDescent="0.25">
      <c r="A154" s="15">
        <v>134</v>
      </c>
      <c r="B154" s="50" t="s">
        <v>906</v>
      </c>
      <c r="C154" s="14" t="s">
        <v>359</v>
      </c>
      <c r="D154" s="14" t="s">
        <v>360</v>
      </c>
      <c r="E154" s="14"/>
      <c r="F154" s="113" t="s">
        <v>28</v>
      </c>
      <c r="G154" s="127">
        <v>202</v>
      </c>
      <c r="H154" s="98"/>
      <c r="I154" s="160">
        <f t="shared" si="6"/>
        <v>141.39999999999998</v>
      </c>
      <c r="J154" s="157">
        <f t="shared" si="7"/>
        <v>101</v>
      </c>
      <c r="K154" s="157">
        <f t="shared" si="8"/>
        <v>60.599999999999994</v>
      </c>
      <c r="L154" s="157"/>
    </row>
    <row r="155" spans="1:12" x14ac:dyDescent="0.25">
      <c r="A155" s="164">
        <v>135</v>
      </c>
      <c r="B155" s="50" t="s">
        <v>907</v>
      </c>
      <c r="C155" s="14" t="s">
        <v>361</v>
      </c>
      <c r="D155" s="14" t="s">
        <v>362</v>
      </c>
      <c r="E155" s="14"/>
      <c r="F155" s="113" t="s">
        <v>28</v>
      </c>
      <c r="G155" s="127">
        <v>202</v>
      </c>
      <c r="H155" s="98"/>
      <c r="I155" s="160">
        <f t="shared" si="6"/>
        <v>141.39999999999998</v>
      </c>
      <c r="J155" s="157">
        <f t="shared" si="7"/>
        <v>101</v>
      </c>
      <c r="K155" s="157">
        <f t="shared" si="8"/>
        <v>60.599999999999994</v>
      </c>
      <c r="L155" s="157"/>
    </row>
    <row r="156" spans="1:12" x14ac:dyDescent="0.25">
      <c r="A156" s="15">
        <v>136</v>
      </c>
      <c r="B156" s="50" t="s">
        <v>908</v>
      </c>
      <c r="C156" s="14" t="s">
        <v>367</v>
      </c>
      <c r="D156" s="14" t="s">
        <v>368</v>
      </c>
      <c r="E156" s="14"/>
      <c r="F156" s="113" t="s">
        <v>28</v>
      </c>
      <c r="G156" s="127">
        <v>202</v>
      </c>
      <c r="H156" s="98"/>
      <c r="I156" s="160">
        <f t="shared" si="6"/>
        <v>141.39999999999998</v>
      </c>
      <c r="J156" s="157">
        <f t="shared" si="7"/>
        <v>101</v>
      </c>
      <c r="K156" s="157">
        <f t="shared" si="8"/>
        <v>60.599999999999994</v>
      </c>
      <c r="L156" s="157"/>
    </row>
    <row r="157" spans="1:12" x14ac:dyDescent="0.25">
      <c r="A157" s="15">
        <v>137</v>
      </c>
      <c r="B157" s="50" t="s">
        <v>909</v>
      </c>
      <c r="C157" s="14" t="s">
        <v>363</v>
      </c>
      <c r="D157" s="14" t="s">
        <v>364</v>
      </c>
      <c r="E157" s="14"/>
      <c r="F157" s="113" t="s">
        <v>28</v>
      </c>
      <c r="G157" s="127">
        <v>202</v>
      </c>
      <c r="H157" s="98"/>
      <c r="I157" s="160">
        <f t="shared" si="6"/>
        <v>141.39999999999998</v>
      </c>
      <c r="J157" s="157">
        <f t="shared" si="7"/>
        <v>101</v>
      </c>
      <c r="K157" s="157">
        <f t="shared" si="8"/>
        <v>60.599999999999994</v>
      </c>
      <c r="L157" s="157"/>
    </row>
    <row r="158" spans="1:12" x14ac:dyDescent="0.25">
      <c r="A158" s="164">
        <v>138</v>
      </c>
      <c r="B158" s="50" t="s">
        <v>910</v>
      </c>
      <c r="C158" s="14" t="s">
        <v>365</v>
      </c>
      <c r="D158" s="14" t="s">
        <v>366</v>
      </c>
      <c r="E158" s="14"/>
      <c r="F158" s="113" t="s">
        <v>28</v>
      </c>
      <c r="G158" s="127">
        <v>202</v>
      </c>
      <c r="H158" s="98"/>
      <c r="I158" s="160">
        <f t="shared" si="6"/>
        <v>141.39999999999998</v>
      </c>
      <c r="J158" s="157">
        <f t="shared" si="7"/>
        <v>101</v>
      </c>
      <c r="K158" s="157">
        <f t="shared" si="8"/>
        <v>60.599999999999994</v>
      </c>
      <c r="L158" s="157"/>
    </row>
    <row r="159" spans="1:12" x14ac:dyDescent="0.25">
      <c r="A159" s="15">
        <v>139</v>
      </c>
      <c r="B159" s="50" t="s">
        <v>911</v>
      </c>
      <c r="C159" s="14" t="s">
        <v>369</v>
      </c>
      <c r="D159" s="14" t="s">
        <v>370</v>
      </c>
      <c r="E159" s="14"/>
      <c r="F159" s="113" t="s">
        <v>28</v>
      </c>
      <c r="G159" s="127">
        <v>202</v>
      </c>
      <c r="H159" s="98"/>
      <c r="I159" s="160">
        <f t="shared" si="6"/>
        <v>141.39999999999998</v>
      </c>
      <c r="J159" s="157">
        <f t="shared" si="7"/>
        <v>101</v>
      </c>
      <c r="K159" s="157">
        <f t="shared" si="8"/>
        <v>60.599999999999994</v>
      </c>
      <c r="L159" s="157"/>
    </row>
    <row r="160" spans="1:12" x14ac:dyDescent="0.25">
      <c r="A160" s="15">
        <v>140</v>
      </c>
      <c r="B160" s="50" t="s">
        <v>912</v>
      </c>
      <c r="C160" s="14" t="s">
        <v>371</v>
      </c>
      <c r="D160" s="14" t="s">
        <v>372</v>
      </c>
      <c r="E160" s="14"/>
      <c r="F160" s="113" t="s">
        <v>28</v>
      </c>
      <c r="G160" s="127">
        <v>202</v>
      </c>
      <c r="H160" s="98"/>
      <c r="I160" s="160">
        <f t="shared" si="6"/>
        <v>141.39999999999998</v>
      </c>
      <c r="J160" s="157">
        <f t="shared" si="7"/>
        <v>101</v>
      </c>
      <c r="K160" s="157">
        <f t="shared" si="8"/>
        <v>60.599999999999994</v>
      </c>
      <c r="L160" s="157"/>
    </row>
    <row r="161" spans="1:12" x14ac:dyDescent="0.25">
      <c r="A161" s="164">
        <v>141</v>
      </c>
      <c r="B161" s="50" t="s">
        <v>913</v>
      </c>
      <c r="C161" s="14" t="s">
        <v>373</v>
      </c>
      <c r="D161" s="14" t="s">
        <v>374</v>
      </c>
      <c r="E161" s="14"/>
      <c r="F161" s="113" t="s">
        <v>28</v>
      </c>
      <c r="G161" s="127">
        <v>202</v>
      </c>
      <c r="H161" s="98"/>
      <c r="I161" s="160">
        <f t="shared" si="6"/>
        <v>141.39999999999998</v>
      </c>
      <c r="J161" s="157">
        <f t="shared" si="7"/>
        <v>101</v>
      </c>
      <c r="K161" s="157">
        <f t="shared" si="8"/>
        <v>60.599999999999994</v>
      </c>
      <c r="L161" s="157"/>
    </row>
    <row r="162" spans="1:12" x14ac:dyDescent="0.25">
      <c r="A162" s="15">
        <v>142</v>
      </c>
      <c r="B162" s="58" t="s">
        <v>914</v>
      </c>
      <c r="C162" s="56" t="s">
        <v>375</v>
      </c>
      <c r="D162" s="56" t="s">
        <v>376</v>
      </c>
      <c r="E162" s="56"/>
      <c r="F162" s="114" t="s">
        <v>28</v>
      </c>
      <c r="G162" s="167">
        <v>202</v>
      </c>
      <c r="H162" s="92"/>
      <c r="I162" s="160">
        <f t="shared" si="6"/>
        <v>141.39999999999998</v>
      </c>
      <c r="J162" s="157">
        <f t="shared" si="7"/>
        <v>101</v>
      </c>
      <c r="K162" s="157">
        <f t="shared" si="8"/>
        <v>60.599999999999994</v>
      </c>
      <c r="L162" s="157"/>
    </row>
    <row r="163" spans="1:12" x14ac:dyDescent="0.25">
      <c r="A163" s="15">
        <v>143</v>
      </c>
      <c r="B163" s="50" t="s">
        <v>915</v>
      </c>
      <c r="C163" s="14" t="s">
        <v>377</v>
      </c>
      <c r="D163" s="14" t="s">
        <v>378</v>
      </c>
      <c r="E163" s="14"/>
      <c r="F163" s="113" t="s">
        <v>28</v>
      </c>
      <c r="G163" s="127">
        <v>202</v>
      </c>
      <c r="H163" s="98"/>
      <c r="I163" s="160">
        <f t="shared" si="6"/>
        <v>141.39999999999998</v>
      </c>
      <c r="J163" s="157">
        <f t="shared" si="7"/>
        <v>101</v>
      </c>
      <c r="K163" s="157">
        <f t="shared" si="8"/>
        <v>60.599999999999994</v>
      </c>
      <c r="L163" s="157"/>
    </row>
    <row r="164" spans="1:12" x14ac:dyDescent="0.25">
      <c r="A164" s="164">
        <v>144</v>
      </c>
      <c r="B164" s="50" t="s">
        <v>916</v>
      </c>
      <c r="C164" s="14" t="s">
        <v>379</v>
      </c>
      <c r="D164" s="14" t="s">
        <v>380</v>
      </c>
      <c r="E164" s="14"/>
      <c r="F164" s="113" t="s">
        <v>28</v>
      </c>
      <c r="G164" s="127">
        <v>202</v>
      </c>
      <c r="H164" s="98"/>
      <c r="I164" s="160">
        <f t="shared" si="6"/>
        <v>141.39999999999998</v>
      </c>
      <c r="J164" s="157">
        <f t="shared" si="7"/>
        <v>101</v>
      </c>
      <c r="K164" s="157">
        <f t="shared" si="8"/>
        <v>60.599999999999994</v>
      </c>
      <c r="L164" s="157"/>
    </row>
    <row r="165" spans="1:12" x14ac:dyDescent="0.25">
      <c r="A165" s="15">
        <v>145</v>
      </c>
      <c r="B165" s="50" t="s">
        <v>917</v>
      </c>
      <c r="C165" s="14" t="s">
        <v>381</v>
      </c>
      <c r="D165" s="14" t="s">
        <v>382</v>
      </c>
      <c r="E165" s="14"/>
      <c r="F165" s="113" t="s">
        <v>28</v>
      </c>
      <c r="G165" s="127">
        <v>202</v>
      </c>
      <c r="H165" s="98"/>
      <c r="I165" s="160">
        <f t="shared" si="6"/>
        <v>141.39999999999998</v>
      </c>
      <c r="J165" s="157">
        <f t="shared" si="7"/>
        <v>101</v>
      </c>
      <c r="K165" s="157">
        <f t="shared" si="8"/>
        <v>60.599999999999994</v>
      </c>
      <c r="L165" s="157"/>
    </row>
    <row r="166" spans="1:12" x14ac:dyDescent="0.25">
      <c r="A166" s="15">
        <v>146</v>
      </c>
      <c r="B166" s="50" t="s">
        <v>918</v>
      </c>
      <c r="C166" s="14" t="s">
        <v>383</v>
      </c>
      <c r="D166" s="14" t="s">
        <v>384</v>
      </c>
      <c r="E166" s="14"/>
      <c r="F166" s="113" t="s">
        <v>28</v>
      </c>
      <c r="G166" s="127">
        <v>202</v>
      </c>
      <c r="H166" s="98"/>
      <c r="I166" s="160">
        <f t="shared" si="6"/>
        <v>141.39999999999998</v>
      </c>
      <c r="J166" s="157">
        <f t="shared" si="7"/>
        <v>101</v>
      </c>
      <c r="K166" s="157">
        <f t="shared" si="8"/>
        <v>60.599999999999994</v>
      </c>
      <c r="L166" s="157"/>
    </row>
    <row r="167" spans="1:12" x14ac:dyDescent="0.25">
      <c r="A167" s="164">
        <v>147</v>
      </c>
      <c r="B167" s="50" t="s">
        <v>919</v>
      </c>
      <c r="C167" s="14" t="s">
        <v>385</v>
      </c>
      <c r="D167" s="14" t="s">
        <v>386</v>
      </c>
      <c r="E167" s="14"/>
      <c r="F167" s="113" t="s">
        <v>28</v>
      </c>
      <c r="G167" s="127">
        <v>171</v>
      </c>
      <c r="H167" s="98"/>
      <c r="I167" s="160">
        <f t="shared" si="6"/>
        <v>119.69999999999999</v>
      </c>
      <c r="J167" s="157">
        <f t="shared" si="7"/>
        <v>85.5</v>
      </c>
      <c r="K167" s="157">
        <f t="shared" si="8"/>
        <v>51.3</v>
      </c>
      <c r="L167" s="157"/>
    </row>
    <row r="168" spans="1:12" x14ac:dyDescent="0.25">
      <c r="A168" s="15">
        <v>148</v>
      </c>
      <c r="B168" s="50" t="s">
        <v>920</v>
      </c>
      <c r="C168" s="14" t="s">
        <v>387</v>
      </c>
      <c r="D168" s="14" t="s">
        <v>388</v>
      </c>
      <c r="E168" s="14"/>
      <c r="F168" s="113" t="s">
        <v>28</v>
      </c>
      <c r="G168" s="127">
        <v>190</v>
      </c>
      <c r="H168" s="98"/>
      <c r="I168" s="160">
        <f t="shared" si="6"/>
        <v>133</v>
      </c>
      <c r="J168" s="157">
        <f t="shared" si="7"/>
        <v>95</v>
      </c>
      <c r="K168" s="157">
        <f t="shared" si="8"/>
        <v>57</v>
      </c>
      <c r="L168" s="157"/>
    </row>
    <row r="169" spans="1:12" x14ac:dyDescent="0.25">
      <c r="A169" s="15">
        <v>149</v>
      </c>
      <c r="B169" s="50" t="s">
        <v>921</v>
      </c>
      <c r="C169" s="14" t="s">
        <v>389</v>
      </c>
      <c r="D169" s="14" t="s">
        <v>390</v>
      </c>
      <c r="E169" s="14"/>
      <c r="F169" s="113" t="s">
        <v>28</v>
      </c>
      <c r="G169" s="127">
        <v>202</v>
      </c>
      <c r="H169" s="98"/>
      <c r="I169" s="160">
        <f t="shared" si="6"/>
        <v>141.39999999999998</v>
      </c>
      <c r="J169" s="157">
        <f t="shared" si="7"/>
        <v>101</v>
      </c>
      <c r="K169" s="157">
        <f t="shared" si="8"/>
        <v>60.599999999999994</v>
      </c>
      <c r="L169" s="157"/>
    </row>
    <row r="170" spans="1:12" x14ac:dyDescent="0.25">
      <c r="A170" s="164">
        <v>150</v>
      </c>
      <c r="B170" s="50" t="s">
        <v>922</v>
      </c>
      <c r="C170" s="14" t="s">
        <v>391</v>
      </c>
      <c r="D170" s="14" t="s">
        <v>392</v>
      </c>
      <c r="E170" s="14"/>
      <c r="F170" s="113" t="s">
        <v>28</v>
      </c>
      <c r="G170" s="127">
        <v>202</v>
      </c>
      <c r="H170" s="98"/>
      <c r="I170" s="160">
        <f t="shared" si="6"/>
        <v>141.39999999999998</v>
      </c>
      <c r="J170" s="157">
        <f t="shared" si="7"/>
        <v>101</v>
      </c>
      <c r="K170" s="157">
        <f t="shared" si="8"/>
        <v>60.599999999999994</v>
      </c>
      <c r="L170" s="157"/>
    </row>
    <row r="171" spans="1:12" x14ac:dyDescent="0.25">
      <c r="A171" s="15">
        <v>151</v>
      </c>
      <c r="B171" s="50" t="s">
        <v>923</v>
      </c>
      <c r="C171" s="14" t="s">
        <v>393</v>
      </c>
      <c r="D171" s="14" t="s">
        <v>394</v>
      </c>
      <c r="E171" s="14"/>
      <c r="F171" s="113" t="s">
        <v>28</v>
      </c>
      <c r="G171" s="127">
        <v>202</v>
      </c>
      <c r="H171" s="98"/>
      <c r="I171" s="160">
        <f t="shared" si="6"/>
        <v>141.39999999999998</v>
      </c>
      <c r="J171" s="157">
        <f t="shared" si="7"/>
        <v>101</v>
      </c>
      <c r="K171" s="157">
        <f t="shared" si="8"/>
        <v>60.599999999999994</v>
      </c>
      <c r="L171" s="157"/>
    </row>
    <row r="172" spans="1:12" x14ac:dyDescent="0.25">
      <c r="A172" s="15">
        <v>152</v>
      </c>
      <c r="B172" s="50" t="s">
        <v>924</v>
      </c>
      <c r="C172" s="14" t="s">
        <v>395</v>
      </c>
      <c r="D172" s="14" t="s">
        <v>396</v>
      </c>
      <c r="E172" s="14"/>
      <c r="F172" s="113" t="s">
        <v>28</v>
      </c>
      <c r="G172" s="127">
        <v>202</v>
      </c>
      <c r="H172" s="98"/>
      <c r="I172" s="160">
        <f t="shared" si="6"/>
        <v>141.39999999999998</v>
      </c>
      <c r="J172" s="157">
        <f t="shared" si="7"/>
        <v>101</v>
      </c>
      <c r="K172" s="157">
        <f t="shared" si="8"/>
        <v>60.599999999999994</v>
      </c>
      <c r="L172" s="157"/>
    </row>
    <row r="173" spans="1:12" x14ac:dyDescent="0.25">
      <c r="A173" s="164">
        <v>153</v>
      </c>
      <c r="B173" s="50" t="s">
        <v>925</v>
      </c>
      <c r="C173" s="14" t="s">
        <v>397</v>
      </c>
      <c r="D173" s="14" t="s">
        <v>398</v>
      </c>
      <c r="E173" s="14"/>
      <c r="F173" s="113" t="s">
        <v>28</v>
      </c>
      <c r="G173" s="127">
        <v>202</v>
      </c>
      <c r="H173" s="98"/>
      <c r="I173" s="160">
        <f t="shared" si="6"/>
        <v>141.39999999999998</v>
      </c>
      <c r="J173" s="157">
        <f t="shared" si="7"/>
        <v>101</v>
      </c>
      <c r="K173" s="157">
        <f t="shared" si="8"/>
        <v>60.599999999999994</v>
      </c>
      <c r="L173" s="157"/>
    </row>
    <row r="174" spans="1:12" x14ac:dyDescent="0.25">
      <c r="A174" s="15">
        <v>154</v>
      </c>
      <c r="B174" s="50" t="s">
        <v>926</v>
      </c>
      <c r="C174" s="14" t="s">
        <v>399</v>
      </c>
      <c r="D174" s="14" t="s">
        <v>400</v>
      </c>
      <c r="E174" s="14"/>
      <c r="F174" s="113" t="s">
        <v>28</v>
      </c>
      <c r="G174" s="127">
        <v>202</v>
      </c>
      <c r="H174" s="98"/>
      <c r="I174" s="160">
        <f t="shared" si="6"/>
        <v>141.39999999999998</v>
      </c>
      <c r="J174" s="157">
        <f t="shared" si="7"/>
        <v>101</v>
      </c>
      <c r="K174" s="157">
        <f t="shared" si="8"/>
        <v>60.599999999999994</v>
      </c>
      <c r="L174" s="157"/>
    </row>
    <row r="175" spans="1:12" x14ac:dyDescent="0.25">
      <c r="A175" s="15">
        <v>155</v>
      </c>
      <c r="B175" s="50" t="s">
        <v>927</v>
      </c>
      <c r="C175" s="14" t="s">
        <v>401</v>
      </c>
      <c r="D175" s="14" t="s">
        <v>402</v>
      </c>
      <c r="E175" s="14"/>
      <c r="F175" s="113" t="s">
        <v>28</v>
      </c>
      <c r="G175" s="127">
        <v>193</v>
      </c>
      <c r="H175" s="98"/>
      <c r="I175" s="160">
        <f t="shared" si="6"/>
        <v>135.1</v>
      </c>
      <c r="J175" s="157">
        <f t="shared" si="7"/>
        <v>96.5</v>
      </c>
      <c r="K175" s="157">
        <f t="shared" si="8"/>
        <v>57.9</v>
      </c>
      <c r="L175" s="157"/>
    </row>
    <row r="176" spans="1:12" x14ac:dyDescent="0.25">
      <c r="A176" s="164">
        <v>156</v>
      </c>
      <c r="B176" s="58" t="s">
        <v>928</v>
      </c>
      <c r="C176" s="56" t="s">
        <v>403</v>
      </c>
      <c r="D176" s="56" t="s">
        <v>414</v>
      </c>
      <c r="E176" s="56"/>
      <c r="F176" s="114" t="s">
        <v>28</v>
      </c>
      <c r="G176" s="167">
        <v>202</v>
      </c>
      <c r="H176" s="92"/>
      <c r="I176" s="160">
        <f t="shared" si="6"/>
        <v>141.39999999999998</v>
      </c>
      <c r="J176" s="157">
        <f t="shared" si="7"/>
        <v>101</v>
      </c>
      <c r="K176" s="157">
        <f t="shared" si="8"/>
        <v>60.599999999999994</v>
      </c>
      <c r="L176" s="157"/>
    </row>
    <row r="177" spans="1:12" x14ac:dyDescent="0.25">
      <c r="A177" s="15">
        <v>157</v>
      </c>
      <c r="B177" s="50" t="s">
        <v>929</v>
      </c>
      <c r="C177" s="14" t="s">
        <v>404</v>
      </c>
      <c r="D177" s="14" t="s">
        <v>405</v>
      </c>
      <c r="E177" s="14"/>
      <c r="F177" s="113" t="s">
        <v>28</v>
      </c>
      <c r="G177" s="127">
        <v>202</v>
      </c>
      <c r="H177" s="98"/>
      <c r="I177" s="160">
        <f t="shared" si="6"/>
        <v>141.39999999999998</v>
      </c>
      <c r="J177" s="157">
        <f t="shared" si="7"/>
        <v>101</v>
      </c>
      <c r="K177" s="157">
        <f t="shared" si="8"/>
        <v>60.599999999999994</v>
      </c>
      <c r="L177" s="157"/>
    </row>
    <row r="178" spans="1:12" ht="30" x14ac:dyDescent="0.25">
      <c r="A178" s="15">
        <v>158</v>
      </c>
      <c r="B178" s="58" t="s">
        <v>930</v>
      </c>
      <c r="C178" s="56" t="s">
        <v>406</v>
      </c>
      <c r="D178" s="56" t="s">
        <v>413</v>
      </c>
      <c r="E178" s="56"/>
      <c r="F178" s="114" t="s">
        <v>28</v>
      </c>
      <c r="G178" s="167">
        <v>385</v>
      </c>
      <c r="H178" s="92"/>
      <c r="I178" s="160">
        <f t="shared" si="6"/>
        <v>269.5</v>
      </c>
      <c r="J178" s="157">
        <f t="shared" si="7"/>
        <v>192.5</v>
      </c>
      <c r="K178" s="157">
        <f t="shared" si="8"/>
        <v>115.5</v>
      </c>
      <c r="L178" s="157"/>
    </row>
    <row r="179" spans="1:12" x14ac:dyDescent="0.25">
      <c r="A179" s="164">
        <v>159</v>
      </c>
      <c r="B179" s="50" t="s">
        <v>931</v>
      </c>
      <c r="C179" s="14" t="s">
        <v>407</v>
      </c>
      <c r="D179" s="14" t="s">
        <v>408</v>
      </c>
      <c r="E179" s="14"/>
      <c r="F179" s="113" t="s">
        <v>28</v>
      </c>
      <c r="G179" s="127">
        <v>385</v>
      </c>
      <c r="H179" s="98"/>
      <c r="I179" s="160">
        <f t="shared" si="6"/>
        <v>269.5</v>
      </c>
      <c r="J179" s="157">
        <f t="shared" si="7"/>
        <v>192.5</v>
      </c>
      <c r="K179" s="157">
        <f t="shared" si="8"/>
        <v>115.5</v>
      </c>
      <c r="L179" s="157"/>
    </row>
    <row r="180" spans="1:12" x14ac:dyDescent="0.25">
      <c r="A180" s="15">
        <v>160</v>
      </c>
      <c r="B180" s="50" t="s">
        <v>932</v>
      </c>
      <c r="C180" s="14" t="s">
        <v>409</v>
      </c>
      <c r="D180" s="14" t="s">
        <v>410</v>
      </c>
      <c r="E180" s="14"/>
      <c r="F180" s="113" t="s">
        <v>28</v>
      </c>
      <c r="G180" s="127">
        <v>385</v>
      </c>
      <c r="H180" s="98"/>
      <c r="I180" s="160">
        <f t="shared" si="6"/>
        <v>269.5</v>
      </c>
      <c r="J180" s="157">
        <f t="shared" si="7"/>
        <v>192.5</v>
      </c>
      <c r="K180" s="157">
        <f t="shared" si="8"/>
        <v>115.5</v>
      </c>
      <c r="L180" s="157"/>
    </row>
    <row r="181" spans="1:12" x14ac:dyDescent="0.25">
      <c r="A181" s="15">
        <v>161</v>
      </c>
      <c r="B181" s="50" t="s">
        <v>933</v>
      </c>
      <c r="C181" s="14" t="s">
        <v>411</v>
      </c>
      <c r="D181" s="14" t="s">
        <v>412</v>
      </c>
      <c r="E181" s="14"/>
      <c r="F181" s="113" t="s">
        <v>28</v>
      </c>
      <c r="G181" s="127">
        <v>202</v>
      </c>
      <c r="H181" s="98"/>
      <c r="I181" s="160">
        <f t="shared" si="6"/>
        <v>141.39999999999998</v>
      </c>
      <c r="J181" s="157">
        <f t="shared" si="7"/>
        <v>101</v>
      </c>
      <c r="K181" s="157">
        <f t="shared" si="8"/>
        <v>60.599999999999994</v>
      </c>
      <c r="L181" s="157"/>
    </row>
    <row r="182" spans="1:12" x14ac:dyDescent="0.25">
      <c r="A182" s="164">
        <v>162</v>
      </c>
      <c r="B182" s="50" t="s">
        <v>934</v>
      </c>
      <c r="C182" s="15" t="s">
        <v>131</v>
      </c>
      <c r="D182" s="15" t="s">
        <v>132</v>
      </c>
      <c r="E182" s="15"/>
      <c r="F182" s="113" t="s">
        <v>28</v>
      </c>
      <c r="G182" s="162">
        <v>2582</v>
      </c>
      <c r="H182" s="93"/>
      <c r="I182" s="160">
        <f t="shared" si="6"/>
        <v>1807.3999999999999</v>
      </c>
      <c r="J182" s="157">
        <f t="shared" si="7"/>
        <v>1291</v>
      </c>
      <c r="K182" s="157">
        <f t="shared" si="8"/>
        <v>774.6</v>
      </c>
      <c r="L182" s="157"/>
    </row>
    <row r="183" spans="1:12" x14ac:dyDescent="0.25">
      <c r="A183" s="15"/>
      <c r="B183" s="50" t="s">
        <v>935</v>
      </c>
      <c r="C183" s="15"/>
      <c r="D183" s="1" t="s">
        <v>772</v>
      </c>
      <c r="E183" s="9"/>
      <c r="F183" s="113"/>
      <c r="G183" s="127"/>
      <c r="H183" s="98"/>
      <c r="I183" s="160">
        <f t="shared" si="6"/>
        <v>0</v>
      </c>
      <c r="J183" s="157">
        <f t="shared" si="7"/>
        <v>0</v>
      </c>
      <c r="K183" s="157">
        <f t="shared" si="8"/>
        <v>0</v>
      </c>
      <c r="L183" s="157"/>
    </row>
    <row r="184" spans="1:12" x14ac:dyDescent="0.25">
      <c r="A184" s="164">
        <v>163</v>
      </c>
      <c r="B184" s="58" t="s">
        <v>936</v>
      </c>
      <c r="C184" s="56" t="s">
        <v>316</v>
      </c>
      <c r="D184" s="71" t="s">
        <v>317</v>
      </c>
      <c r="E184" s="71"/>
      <c r="F184" s="114" t="s">
        <v>441</v>
      </c>
      <c r="G184" s="126">
        <v>52</v>
      </c>
      <c r="H184" s="97"/>
      <c r="I184" s="160">
        <f t="shared" si="6"/>
        <v>36.4</v>
      </c>
      <c r="J184" s="157">
        <f t="shared" si="7"/>
        <v>26</v>
      </c>
      <c r="K184" s="157">
        <f t="shared" si="8"/>
        <v>15.6</v>
      </c>
      <c r="L184" s="157"/>
    </row>
    <row r="185" spans="1:12" x14ac:dyDescent="0.25">
      <c r="A185" s="164">
        <v>164</v>
      </c>
      <c r="B185" s="58" t="s">
        <v>937</v>
      </c>
      <c r="C185" s="165" t="s">
        <v>238</v>
      </c>
      <c r="D185" s="165" t="s">
        <v>239</v>
      </c>
      <c r="E185" s="165"/>
      <c r="F185" s="114" t="s">
        <v>441</v>
      </c>
      <c r="G185" s="49">
        <v>52</v>
      </c>
      <c r="H185" s="95"/>
      <c r="I185" s="160">
        <f t="shared" si="6"/>
        <v>36.4</v>
      </c>
      <c r="J185" s="157">
        <f t="shared" si="7"/>
        <v>26</v>
      </c>
      <c r="K185" s="157">
        <f t="shared" si="8"/>
        <v>15.6</v>
      </c>
      <c r="L185" s="157"/>
    </row>
    <row r="186" spans="1:12" x14ac:dyDescent="0.25">
      <c r="A186" s="164">
        <v>165</v>
      </c>
      <c r="B186" s="58" t="s">
        <v>938</v>
      </c>
      <c r="C186" s="74" t="s">
        <v>141</v>
      </c>
      <c r="D186" s="74" t="s">
        <v>142</v>
      </c>
      <c r="E186" s="74"/>
      <c r="F186" s="114" t="s">
        <v>441</v>
      </c>
      <c r="G186" s="49">
        <v>298</v>
      </c>
      <c r="H186" s="95"/>
      <c r="I186" s="160">
        <f t="shared" si="6"/>
        <v>208.6</v>
      </c>
      <c r="J186" s="157">
        <f t="shared" si="7"/>
        <v>149</v>
      </c>
      <c r="K186" s="157">
        <f t="shared" si="8"/>
        <v>89.399999999999991</v>
      </c>
      <c r="L186" s="157"/>
    </row>
    <row r="187" spans="1:12" x14ac:dyDescent="0.25">
      <c r="A187" s="164">
        <v>166</v>
      </c>
      <c r="B187" s="58" t="s">
        <v>939</v>
      </c>
      <c r="C187" s="74" t="s">
        <v>314</v>
      </c>
      <c r="D187" s="74" t="s">
        <v>315</v>
      </c>
      <c r="E187" s="74"/>
      <c r="F187" s="114" t="s">
        <v>441</v>
      </c>
      <c r="G187" s="49">
        <v>157</v>
      </c>
      <c r="H187" s="95"/>
      <c r="I187" s="160">
        <f t="shared" si="6"/>
        <v>109.89999999999999</v>
      </c>
      <c r="J187" s="157">
        <f t="shared" si="7"/>
        <v>78.5</v>
      </c>
      <c r="K187" s="157">
        <f t="shared" si="8"/>
        <v>47.1</v>
      </c>
      <c r="L187" s="157"/>
    </row>
    <row r="188" spans="1:12" x14ac:dyDescent="0.25">
      <c r="A188" s="164">
        <v>167</v>
      </c>
      <c r="B188" s="58" t="s">
        <v>940</v>
      </c>
      <c r="C188" s="74" t="s">
        <v>542</v>
      </c>
      <c r="D188" s="74" t="s">
        <v>543</v>
      </c>
      <c r="E188" s="74"/>
      <c r="F188" s="115" t="s">
        <v>28</v>
      </c>
      <c r="G188" s="49">
        <v>200</v>
      </c>
      <c r="H188" s="95"/>
      <c r="I188" s="160">
        <f t="shared" si="6"/>
        <v>140</v>
      </c>
      <c r="J188" s="157">
        <f t="shared" si="7"/>
        <v>100</v>
      </c>
      <c r="K188" s="157">
        <f t="shared" si="8"/>
        <v>60</v>
      </c>
      <c r="L188" s="157"/>
    </row>
    <row r="189" spans="1:12" x14ac:dyDescent="0.25">
      <c r="A189" s="164">
        <v>168</v>
      </c>
      <c r="B189" s="58" t="s">
        <v>941</v>
      </c>
      <c r="C189" s="62" t="s">
        <v>291</v>
      </c>
      <c r="D189" s="62" t="s">
        <v>292</v>
      </c>
      <c r="E189" s="62"/>
      <c r="F189" s="114" t="s">
        <v>441</v>
      </c>
      <c r="G189" s="49">
        <v>80</v>
      </c>
      <c r="H189" s="95"/>
      <c r="I189" s="160">
        <f t="shared" si="6"/>
        <v>56</v>
      </c>
      <c r="J189" s="157">
        <f t="shared" si="7"/>
        <v>40</v>
      </c>
      <c r="K189" s="157">
        <f t="shared" si="8"/>
        <v>24</v>
      </c>
      <c r="L189" s="157"/>
    </row>
    <row r="190" spans="1:12" x14ac:dyDescent="0.25">
      <c r="A190" s="164">
        <v>169</v>
      </c>
      <c r="B190" s="58" t="s">
        <v>942</v>
      </c>
      <c r="C190" s="62" t="s">
        <v>293</v>
      </c>
      <c r="D190" s="62" t="s">
        <v>294</v>
      </c>
      <c r="E190" s="62"/>
      <c r="F190" s="114" t="s">
        <v>441</v>
      </c>
      <c r="G190" s="49">
        <v>80</v>
      </c>
      <c r="H190" s="95"/>
      <c r="I190" s="160">
        <f t="shared" si="6"/>
        <v>56</v>
      </c>
      <c r="J190" s="157">
        <f t="shared" si="7"/>
        <v>40</v>
      </c>
      <c r="K190" s="157">
        <f t="shared" si="8"/>
        <v>24</v>
      </c>
      <c r="L190" s="157"/>
    </row>
    <row r="191" spans="1:12" x14ac:dyDescent="0.25">
      <c r="A191" s="164">
        <v>170</v>
      </c>
      <c r="B191" s="58" t="s">
        <v>943</v>
      </c>
      <c r="C191" s="74" t="s">
        <v>318</v>
      </c>
      <c r="D191" s="74" t="s">
        <v>319</v>
      </c>
      <c r="E191" s="74"/>
      <c r="F191" s="115" t="s">
        <v>28</v>
      </c>
      <c r="G191" s="126">
        <v>75</v>
      </c>
      <c r="H191" s="97"/>
      <c r="I191" s="160">
        <f t="shared" si="6"/>
        <v>52.5</v>
      </c>
      <c r="J191" s="157">
        <f t="shared" si="7"/>
        <v>37.5</v>
      </c>
      <c r="K191" s="157">
        <f t="shared" si="8"/>
        <v>22.5</v>
      </c>
      <c r="L191" s="157"/>
    </row>
    <row r="192" spans="1:12" x14ac:dyDescent="0.25">
      <c r="A192" s="164">
        <v>171</v>
      </c>
      <c r="B192" s="58" t="s">
        <v>944</v>
      </c>
      <c r="C192" s="74" t="s">
        <v>320</v>
      </c>
      <c r="D192" s="74" t="s">
        <v>321</v>
      </c>
      <c r="E192" s="74"/>
      <c r="F192" s="115" t="s">
        <v>28</v>
      </c>
      <c r="G192" s="126">
        <v>30</v>
      </c>
      <c r="H192" s="97"/>
      <c r="I192" s="160">
        <f t="shared" si="6"/>
        <v>21</v>
      </c>
      <c r="J192" s="157">
        <f t="shared" si="7"/>
        <v>15</v>
      </c>
      <c r="K192" s="157">
        <f t="shared" si="8"/>
        <v>9</v>
      </c>
      <c r="L192" s="157"/>
    </row>
    <row r="193" spans="1:12" x14ac:dyDescent="0.25">
      <c r="A193" s="164">
        <v>172</v>
      </c>
      <c r="B193" s="58" t="s">
        <v>945</v>
      </c>
      <c r="C193" s="74" t="s">
        <v>437</v>
      </c>
      <c r="D193" s="74" t="s">
        <v>438</v>
      </c>
      <c r="E193" s="74"/>
      <c r="F193" s="114" t="s">
        <v>441</v>
      </c>
      <c r="G193" s="127">
        <v>60</v>
      </c>
      <c r="H193" s="98"/>
      <c r="I193" s="160">
        <f t="shared" si="6"/>
        <v>42</v>
      </c>
      <c r="J193" s="157">
        <f t="shared" si="7"/>
        <v>30</v>
      </c>
      <c r="K193" s="157">
        <f t="shared" si="8"/>
        <v>18</v>
      </c>
      <c r="L193" s="157"/>
    </row>
    <row r="194" spans="1:12" x14ac:dyDescent="0.25">
      <c r="A194" s="164">
        <v>173</v>
      </c>
      <c r="B194" s="58" t="s">
        <v>946</v>
      </c>
      <c r="C194" s="75" t="s">
        <v>425</v>
      </c>
      <c r="D194" s="75" t="s">
        <v>426</v>
      </c>
      <c r="E194" s="76"/>
      <c r="F194" s="114" t="s">
        <v>441</v>
      </c>
      <c r="G194" s="127">
        <v>80</v>
      </c>
      <c r="H194" s="98"/>
      <c r="I194" s="160">
        <f t="shared" si="6"/>
        <v>56</v>
      </c>
      <c r="J194" s="157">
        <f t="shared" si="7"/>
        <v>40</v>
      </c>
      <c r="K194" s="157">
        <f t="shared" si="8"/>
        <v>24</v>
      </c>
      <c r="L194" s="157"/>
    </row>
    <row r="195" spans="1:12" x14ac:dyDescent="0.25">
      <c r="A195" s="164">
        <v>174</v>
      </c>
      <c r="B195" s="58" t="s">
        <v>947</v>
      </c>
      <c r="C195" s="75" t="s">
        <v>427</v>
      </c>
      <c r="D195" s="75" t="s">
        <v>428</v>
      </c>
      <c r="E195" s="76"/>
      <c r="F195" s="114" t="s">
        <v>441</v>
      </c>
      <c r="G195" s="127">
        <v>80</v>
      </c>
      <c r="H195" s="98"/>
      <c r="I195" s="160">
        <f t="shared" si="6"/>
        <v>56</v>
      </c>
      <c r="J195" s="157">
        <f t="shared" si="7"/>
        <v>40</v>
      </c>
      <c r="K195" s="157">
        <f t="shared" si="8"/>
        <v>24</v>
      </c>
      <c r="L195" s="157"/>
    </row>
    <row r="196" spans="1:12" x14ac:dyDescent="0.25">
      <c r="A196" s="164">
        <v>175</v>
      </c>
      <c r="B196" s="58" t="s">
        <v>948</v>
      </c>
      <c r="C196" s="56" t="s">
        <v>429</v>
      </c>
      <c r="D196" s="56" t="s">
        <v>430</v>
      </c>
      <c r="E196" s="56"/>
      <c r="F196" s="114" t="s">
        <v>441</v>
      </c>
      <c r="G196" s="127">
        <v>14</v>
      </c>
      <c r="H196" s="98"/>
      <c r="I196" s="160">
        <f t="shared" si="6"/>
        <v>9.7999999999999989</v>
      </c>
      <c r="J196" s="157">
        <f t="shared" si="7"/>
        <v>7</v>
      </c>
      <c r="K196" s="157">
        <f t="shared" si="8"/>
        <v>4.2</v>
      </c>
      <c r="L196" s="157"/>
    </row>
    <row r="197" spans="1:12" x14ac:dyDescent="0.25">
      <c r="A197" s="164">
        <v>176</v>
      </c>
      <c r="B197" s="58" t="s">
        <v>949</v>
      </c>
      <c r="C197" s="56" t="s">
        <v>431</v>
      </c>
      <c r="D197" s="56" t="s">
        <v>432</v>
      </c>
      <c r="E197" s="56"/>
      <c r="F197" s="114" t="s">
        <v>441</v>
      </c>
      <c r="G197" s="127">
        <v>14</v>
      </c>
      <c r="H197" s="98"/>
      <c r="I197" s="160">
        <f t="shared" si="6"/>
        <v>9.7999999999999989</v>
      </c>
      <c r="J197" s="157">
        <f t="shared" si="7"/>
        <v>7</v>
      </c>
      <c r="K197" s="157">
        <f t="shared" si="8"/>
        <v>4.2</v>
      </c>
      <c r="L197" s="157"/>
    </row>
    <row r="198" spans="1:12" x14ac:dyDescent="0.25">
      <c r="A198" s="164">
        <v>177</v>
      </c>
      <c r="B198" s="58" t="s">
        <v>950</v>
      </c>
      <c r="C198" s="56" t="s">
        <v>433</v>
      </c>
      <c r="D198" s="56" t="s">
        <v>434</v>
      </c>
      <c r="E198" s="56"/>
      <c r="F198" s="114" t="s">
        <v>441</v>
      </c>
      <c r="G198" s="127">
        <v>14</v>
      </c>
      <c r="H198" s="98"/>
      <c r="I198" s="160">
        <f t="shared" si="6"/>
        <v>9.7999999999999989</v>
      </c>
      <c r="J198" s="157">
        <f t="shared" si="7"/>
        <v>7</v>
      </c>
      <c r="K198" s="157">
        <f t="shared" si="8"/>
        <v>4.2</v>
      </c>
      <c r="L198" s="157"/>
    </row>
    <row r="199" spans="1:12" x14ac:dyDescent="0.25">
      <c r="A199" s="164">
        <v>178</v>
      </c>
      <c r="B199" s="58" t="s">
        <v>951</v>
      </c>
      <c r="C199" s="56" t="s">
        <v>435</v>
      </c>
      <c r="D199" s="56" t="s">
        <v>436</v>
      </c>
      <c r="E199" s="56"/>
      <c r="F199" s="114" t="s">
        <v>441</v>
      </c>
      <c r="G199" s="127">
        <v>27</v>
      </c>
      <c r="H199" s="98"/>
      <c r="I199" s="160">
        <f t="shared" si="6"/>
        <v>18.899999999999999</v>
      </c>
      <c r="J199" s="157">
        <f t="shared" si="7"/>
        <v>13.5</v>
      </c>
      <c r="K199" s="157">
        <f t="shared" si="8"/>
        <v>8.1</v>
      </c>
      <c r="L199" s="157"/>
    </row>
    <row r="200" spans="1:12" x14ac:dyDescent="0.25">
      <c r="A200" s="164">
        <v>179</v>
      </c>
      <c r="B200" s="58" t="s">
        <v>952</v>
      </c>
      <c r="C200" s="56" t="s">
        <v>439</v>
      </c>
      <c r="D200" s="56" t="s">
        <v>440</v>
      </c>
      <c r="E200" s="56"/>
      <c r="F200" s="114" t="s">
        <v>441</v>
      </c>
      <c r="G200" s="167">
        <v>115</v>
      </c>
      <c r="H200" s="92"/>
      <c r="I200" s="160">
        <f t="shared" si="6"/>
        <v>80.5</v>
      </c>
      <c r="J200" s="157">
        <f t="shared" si="7"/>
        <v>57.5</v>
      </c>
      <c r="K200" s="157">
        <f t="shared" si="8"/>
        <v>34.5</v>
      </c>
      <c r="L200" s="157"/>
    </row>
    <row r="201" spans="1:12" ht="30" x14ac:dyDescent="0.25">
      <c r="A201" s="57">
        <v>180</v>
      </c>
      <c r="B201" s="73" t="s">
        <v>1316</v>
      </c>
      <c r="C201" s="71" t="s">
        <v>1317</v>
      </c>
      <c r="D201" s="71" t="s">
        <v>1318</v>
      </c>
      <c r="E201" s="71" t="s">
        <v>1319</v>
      </c>
      <c r="F201" s="145" t="s">
        <v>441</v>
      </c>
      <c r="G201" s="167">
        <v>19080</v>
      </c>
      <c r="H201" s="92"/>
      <c r="I201" s="160">
        <f t="shared" si="6"/>
        <v>13356</v>
      </c>
      <c r="J201" s="157">
        <f t="shared" si="7"/>
        <v>9540</v>
      </c>
      <c r="K201" s="157">
        <f t="shared" si="8"/>
        <v>5724</v>
      </c>
      <c r="L201" s="157"/>
    </row>
    <row r="202" spans="1:12" x14ac:dyDescent="0.25">
      <c r="A202" s="164"/>
      <c r="B202" s="58" t="s">
        <v>977</v>
      </c>
      <c r="C202" s="164"/>
      <c r="D202" s="77" t="s">
        <v>538</v>
      </c>
      <c r="E202" s="78"/>
      <c r="F202" s="114"/>
      <c r="G202" s="127"/>
      <c r="H202" s="98"/>
      <c r="I202" s="160">
        <f t="shared" si="6"/>
        <v>0</v>
      </c>
      <c r="J202" s="157">
        <f t="shared" si="7"/>
        <v>0</v>
      </c>
      <c r="K202" s="157">
        <f t="shared" si="8"/>
        <v>0</v>
      </c>
      <c r="L202" s="157"/>
    </row>
    <row r="203" spans="1:12" x14ac:dyDescent="0.25">
      <c r="A203" s="164"/>
      <c r="B203" s="58" t="s">
        <v>978</v>
      </c>
      <c r="C203" s="349" t="s">
        <v>1327</v>
      </c>
      <c r="D203" s="350"/>
      <c r="E203" s="78"/>
      <c r="F203" s="114"/>
      <c r="G203" s="127"/>
      <c r="H203" s="98"/>
      <c r="I203" s="160"/>
      <c r="J203" s="157"/>
      <c r="K203" s="157"/>
      <c r="L203" s="157"/>
    </row>
    <row r="204" spans="1:12" ht="30" x14ac:dyDescent="0.25">
      <c r="A204" s="164">
        <v>181</v>
      </c>
      <c r="B204" s="58" t="s">
        <v>1491</v>
      </c>
      <c r="C204" s="142" t="s">
        <v>1328</v>
      </c>
      <c r="D204" s="144" t="s">
        <v>1329</v>
      </c>
      <c r="E204" s="78"/>
      <c r="F204" s="114" t="s">
        <v>28</v>
      </c>
      <c r="G204" s="127">
        <v>110</v>
      </c>
      <c r="H204" s="98"/>
      <c r="I204" s="160"/>
      <c r="J204" s="157"/>
      <c r="K204" s="157"/>
      <c r="L204" s="157"/>
    </row>
    <row r="205" spans="1:12" x14ac:dyDescent="0.25">
      <c r="A205" s="164">
        <v>182</v>
      </c>
      <c r="B205" s="58" t="s">
        <v>1492</v>
      </c>
      <c r="C205" s="142" t="s">
        <v>1320</v>
      </c>
      <c r="D205" s="140" t="s">
        <v>1330</v>
      </c>
      <c r="E205" s="78"/>
      <c r="F205" s="114" t="s">
        <v>28</v>
      </c>
      <c r="G205" s="127">
        <v>140</v>
      </c>
      <c r="H205" s="98"/>
      <c r="I205" s="160"/>
      <c r="J205" s="157"/>
      <c r="K205" s="157"/>
      <c r="L205" s="157"/>
    </row>
    <row r="206" spans="1:12" x14ac:dyDescent="0.25">
      <c r="A206" s="164">
        <v>183</v>
      </c>
      <c r="B206" s="58" t="s">
        <v>1493</v>
      </c>
      <c r="C206" s="142" t="s">
        <v>1321</v>
      </c>
      <c r="D206" s="140" t="s">
        <v>1331</v>
      </c>
      <c r="E206" s="78"/>
      <c r="F206" s="114" t="s">
        <v>28</v>
      </c>
      <c r="G206" s="127">
        <v>110</v>
      </c>
      <c r="H206" s="98"/>
      <c r="I206" s="160"/>
      <c r="J206" s="157"/>
      <c r="K206" s="157"/>
      <c r="L206" s="157"/>
    </row>
    <row r="207" spans="1:12" ht="30" x14ac:dyDescent="0.25">
      <c r="A207" s="164">
        <v>184</v>
      </c>
      <c r="B207" s="58" t="s">
        <v>1494</v>
      </c>
      <c r="C207" s="142" t="s">
        <v>1322</v>
      </c>
      <c r="D207" s="144" t="s">
        <v>1332</v>
      </c>
      <c r="E207" s="78"/>
      <c r="F207" s="114" t="s">
        <v>28</v>
      </c>
      <c r="G207" s="127">
        <v>120</v>
      </c>
      <c r="H207" s="98"/>
      <c r="I207" s="160"/>
      <c r="J207" s="157"/>
      <c r="K207" s="157"/>
      <c r="L207" s="157"/>
    </row>
    <row r="208" spans="1:12" x14ac:dyDescent="0.25">
      <c r="A208" s="164">
        <v>185</v>
      </c>
      <c r="B208" s="58" t="s">
        <v>1495</v>
      </c>
      <c r="C208" s="142" t="s">
        <v>1323</v>
      </c>
      <c r="D208" s="143" t="s">
        <v>1324</v>
      </c>
      <c r="E208" s="78"/>
      <c r="F208" s="114" t="s">
        <v>28</v>
      </c>
      <c r="G208" s="127">
        <v>130</v>
      </c>
      <c r="H208" s="98"/>
      <c r="I208" s="160"/>
      <c r="J208" s="157"/>
      <c r="K208" s="157"/>
      <c r="L208" s="157"/>
    </row>
    <row r="209" spans="1:13" ht="30" x14ac:dyDescent="0.25">
      <c r="A209" s="164">
        <v>186</v>
      </c>
      <c r="B209" s="58" t="s">
        <v>1496</v>
      </c>
      <c r="C209" s="142" t="s">
        <v>1333</v>
      </c>
      <c r="D209" s="144" t="s">
        <v>1334</v>
      </c>
      <c r="E209" s="78"/>
      <c r="F209" s="114" t="s">
        <v>28</v>
      </c>
      <c r="G209" s="127">
        <v>350</v>
      </c>
      <c r="H209" s="98"/>
      <c r="I209" s="160"/>
      <c r="J209" s="157"/>
      <c r="K209" s="157"/>
      <c r="L209" s="157"/>
    </row>
    <row r="210" spans="1:13" x14ac:dyDescent="0.25">
      <c r="A210" s="164">
        <v>187</v>
      </c>
      <c r="B210" s="58" t="s">
        <v>1497</v>
      </c>
      <c r="C210" s="142" t="s">
        <v>1325</v>
      </c>
      <c r="D210" s="143" t="s">
        <v>1326</v>
      </c>
      <c r="E210" s="78"/>
      <c r="F210" s="114" t="s">
        <v>28</v>
      </c>
      <c r="G210" s="127">
        <v>70</v>
      </c>
      <c r="H210" s="98"/>
      <c r="I210" s="160"/>
      <c r="J210" s="157"/>
      <c r="K210" s="157"/>
      <c r="L210" s="157"/>
    </row>
    <row r="211" spans="1:13" x14ac:dyDescent="0.25">
      <c r="A211" s="164"/>
      <c r="B211" s="58" t="s">
        <v>980</v>
      </c>
      <c r="C211" s="349" t="s">
        <v>1335</v>
      </c>
      <c r="D211" s="350"/>
      <c r="E211" s="78"/>
      <c r="F211" s="114"/>
      <c r="G211" s="127"/>
      <c r="H211" s="98"/>
      <c r="I211" s="160"/>
      <c r="J211" s="157"/>
      <c r="K211" s="157"/>
      <c r="L211" s="157"/>
    </row>
    <row r="212" spans="1:13" x14ac:dyDescent="0.25">
      <c r="A212" s="164">
        <v>188</v>
      </c>
      <c r="B212" s="58" t="s">
        <v>1498</v>
      </c>
      <c r="C212" s="142" t="s">
        <v>1337</v>
      </c>
      <c r="D212" s="140" t="s">
        <v>1336</v>
      </c>
      <c r="E212" s="78"/>
      <c r="F212" s="114" t="s">
        <v>28</v>
      </c>
      <c r="G212" s="127">
        <v>160</v>
      </c>
      <c r="H212" s="98"/>
      <c r="I212" s="160"/>
      <c r="J212" s="157"/>
      <c r="K212" s="157"/>
      <c r="L212" s="157"/>
    </row>
    <row r="213" spans="1:13" ht="30" x14ac:dyDescent="0.25">
      <c r="A213" s="164">
        <v>189</v>
      </c>
      <c r="B213" s="58" t="s">
        <v>1499</v>
      </c>
      <c r="C213" s="196" t="s">
        <v>1430</v>
      </c>
      <c r="D213" s="197" t="s">
        <v>1431</v>
      </c>
      <c r="E213" s="191"/>
      <c r="F213" s="194" t="s">
        <v>28</v>
      </c>
      <c r="G213" s="195">
        <v>160</v>
      </c>
      <c r="H213" s="98"/>
      <c r="I213" s="160"/>
      <c r="J213" s="157"/>
      <c r="K213" s="157"/>
      <c r="L213" s="157"/>
      <c r="M213" s="207" t="s">
        <v>1461</v>
      </c>
    </row>
    <row r="214" spans="1:13" x14ac:dyDescent="0.25">
      <c r="A214" s="164"/>
      <c r="B214" s="225" t="s">
        <v>979</v>
      </c>
      <c r="C214" s="349" t="s">
        <v>1338</v>
      </c>
      <c r="D214" s="350"/>
      <c r="E214" s="78"/>
      <c r="F214" s="114"/>
      <c r="G214" s="127"/>
      <c r="H214" s="98"/>
      <c r="I214" s="160"/>
      <c r="J214" s="157"/>
      <c r="K214" s="157"/>
      <c r="L214" s="157"/>
    </row>
    <row r="215" spans="1:13" x14ac:dyDescent="0.25">
      <c r="A215" s="164">
        <v>190</v>
      </c>
      <c r="B215" s="58" t="s">
        <v>1500</v>
      </c>
      <c r="C215" s="142" t="s">
        <v>1339</v>
      </c>
      <c r="D215" s="143" t="s">
        <v>1340</v>
      </c>
      <c r="E215" s="78"/>
      <c r="F215" s="114" t="s">
        <v>28</v>
      </c>
      <c r="G215" s="127">
        <v>220</v>
      </c>
      <c r="H215" s="98"/>
      <c r="I215" s="160"/>
      <c r="J215" s="157"/>
      <c r="K215" s="157"/>
      <c r="L215" s="157"/>
      <c r="M215" s="58" t="s">
        <v>987</v>
      </c>
    </row>
    <row r="216" spans="1:13" x14ac:dyDescent="0.25">
      <c r="A216" s="164">
        <v>191</v>
      </c>
      <c r="B216" s="58" t="s">
        <v>1501</v>
      </c>
      <c r="C216" s="142" t="s">
        <v>1341</v>
      </c>
      <c r="D216" s="143" t="s">
        <v>1342</v>
      </c>
      <c r="E216" s="78"/>
      <c r="F216" s="114" t="s">
        <v>28</v>
      </c>
      <c r="G216" s="127">
        <v>67</v>
      </c>
      <c r="H216" s="98"/>
      <c r="I216" s="160"/>
      <c r="J216" s="157"/>
      <c r="K216" s="157"/>
      <c r="L216" s="157"/>
      <c r="M216" s="58" t="s">
        <v>988</v>
      </c>
    </row>
    <row r="217" spans="1:13" x14ac:dyDescent="0.25">
      <c r="A217" s="164">
        <v>192</v>
      </c>
      <c r="B217" s="58" t="s">
        <v>1502</v>
      </c>
      <c r="C217" s="56" t="s">
        <v>527</v>
      </c>
      <c r="D217" s="140" t="s">
        <v>528</v>
      </c>
      <c r="E217" s="78"/>
      <c r="F217" s="114" t="s">
        <v>28</v>
      </c>
      <c r="G217" s="127">
        <v>94</v>
      </c>
      <c r="H217" s="98"/>
      <c r="I217" s="160"/>
      <c r="J217" s="157"/>
      <c r="K217" s="157"/>
      <c r="L217" s="157"/>
      <c r="M217" s="58" t="s">
        <v>989</v>
      </c>
    </row>
    <row r="218" spans="1:13" x14ac:dyDescent="0.25">
      <c r="A218" s="164">
        <v>193</v>
      </c>
      <c r="B218" s="58" t="s">
        <v>1503</v>
      </c>
      <c r="C218" s="56" t="s">
        <v>529</v>
      </c>
      <c r="D218" s="140" t="s">
        <v>530</v>
      </c>
      <c r="E218" s="78"/>
      <c r="F218" s="114" t="s">
        <v>28</v>
      </c>
      <c r="G218" s="127">
        <v>96</v>
      </c>
      <c r="H218" s="98"/>
      <c r="I218" s="160"/>
      <c r="J218" s="157"/>
      <c r="K218" s="157"/>
      <c r="L218" s="157"/>
      <c r="M218" s="58" t="s">
        <v>990</v>
      </c>
    </row>
    <row r="219" spans="1:13" x14ac:dyDescent="0.25">
      <c r="A219" s="164">
        <v>194</v>
      </c>
      <c r="B219" s="58" t="s">
        <v>1504</v>
      </c>
      <c r="C219" s="56" t="s">
        <v>533</v>
      </c>
      <c r="D219" s="140" t="s">
        <v>534</v>
      </c>
      <c r="E219" s="78"/>
      <c r="F219" s="114" t="s">
        <v>28</v>
      </c>
      <c r="G219" s="127">
        <v>50</v>
      </c>
      <c r="H219" s="98"/>
      <c r="I219" s="160"/>
      <c r="J219" s="157"/>
      <c r="K219" s="157"/>
      <c r="L219" s="157"/>
      <c r="M219" s="58" t="s">
        <v>991</v>
      </c>
    </row>
    <row r="220" spans="1:13" x14ac:dyDescent="0.25">
      <c r="A220" s="164">
        <v>195</v>
      </c>
      <c r="B220" s="58" t="s">
        <v>1505</v>
      </c>
      <c r="C220" s="71" t="s">
        <v>531</v>
      </c>
      <c r="D220" s="140" t="s">
        <v>532</v>
      </c>
      <c r="E220" s="78"/>
      <c r="F220" s="114" t="s">
        <v>28</v>
      </c>
      <c r="G220" s="127">
        <v>50</v>
      </c>
      <c r="H220" s="98"/>
      <c r="I220" s="160"/>
      <c r="J220" s="157"/>
      <c r="K220" s="157"/>
      <c r="L220" s="157"/>
      <c r="M220" s="58" t="s">
        <v>992</v>
      </c>
    </row>
    <row r="221" spans="1:13" x14ac:dyDescent="0.25">
      <c r="A221" s="164">
        <v>196</v>
      </c>
      <c r="B221" s="58" t="s">
        <v>1506</v>
      </c>
      <c r="C221" s="56" t="s">
        <v>535</v>
      </c>
      <c r="D221" s="140" t="s">
        <v>536</v>
      </c>
      <c r="E221" s="78"/>
      <c r="F221" s="114" t="s">
        <v>28</v>
      </c>
      <c r="G221" s="127">
        <v>60</v>
      </c>
      <c r="H221" s="98"/>
      <c r="I221" s="160"/>
      <c r="J221" s="157"/>
      <c r="K221" s="157"/>
      <c r="L221" s="157"/>
      <c r="M221" s="58" t="s">
        <v>993</v>
      </c>
    </row>
    <row r="222" spans="1:13" x14ac:dyDescent="0.25">
      <c r="A222" s="164">
        <v>197</v>
      </c>
      <c r="B222" s="58" t="s">
        <v>1507</v>
      </c>
      <c r="C222" s="56" t="s">
        <v>529</v>
      </c>
      <c r="D222" s="140" t="s">
        <v>530</v>
      </c>
      <c r="E222" s="56" t="s">
        <v>974</v>
      </c>
      <c r="F222" s="114" t="s">
        <v>28</v>
      </c>
      <c r="G222" s="127">
        <v>110</v>
      </c>
      <c r="H222" s="98"/>
      <c r="I222" s="160"/>
      <c r="J222" s="157"/>
      <c r="K222" s="157"/>
      <c r="L222" s="157"/>
      <c r="M222" s="58" t="s">
        <v>994</v>
      </c>
    </row>
    <row r="223" spans="1:13" x14ac:dyDescent="0.25">
      <c r="A223" s="164"/>
      <c r="B223" s="225" t="s">
        <v>981</v>
      </c>
      <c r="C223" s="349" t="s">
        <v>1343</v>
      </c>
      <c r="D223" s="350"/>
      <c r="E223" s="78"/>
      <c r="F223" s="114"/>
      <c r="G223" s="127"/>
      <c r="H223" s="98"/>
      <c r="I223" s="160"/>
      <c r="J223" s="157"/>
      <c r="K223" s="157"/>
      <c r="L223" s="157"/>
    </row>
    <row r="224" spans="1:13" x14ac:dyDescent="0.25">
      <c r="A224" s="164">
        <v>198</v>
      </c>
      <c r="B224" s="58" t="s">
        <v>1508</v>
      </c>
      <c r="C224" s="142" t="s">
        <v>1344</v>
      </c>
      <c r="D224" s="143" t="s">
        <v>1345</v>
      </c>
      <c r="E224" s="78"/>
      <c r="F224" s="114" t="s">
        <v>28</v>
      </c>
      <c r="G224" s="127">
        <v>115</v>
      </c>
      <c r="H224" s="98"/>
      <c r="I224" s="160"/>
      <c r="J224" s="157"/>
      <c r="K224" s="157"/>
      <c r="L224" s="157"/>
      <c r="M224" s="58" t="s">
        <v>995</v>
      </c>
    </row>
    <row r="225" spans="1:13" x14ac:dyDescent="0.25">
      <c r="A225" s="164">
        <v>199</v>
      </c>
      <c r="B225" s="58" t="s">
        <v>1509</v>
      </c>
      <c r="C225" s="142" t="s">
        <v>1346</v>
      </c>
      <c r="D225" s="143" t="s">
        <v>1427</v>
      </c>
      <c r="E225" s="78"/>
      <c r="F225" s="114" t="s">
        <v>28</v>
      </c>
      <c r="G225" s="127">
        <v>226</v>
      </c>
      <c r="H225" s="98"/>
      <c r="I225" s="160"/>
      <c r="J225" s="157"/>
      <c r="K225" s="157"/>
      <c r="L225" s="157"/>
      <c r="M225" s="58" t="s">
        <v>996</v>
      </c>
    </row>
    <row r="226" spans="1:13" ht="35.25" customHeight="1" x14ac:dyDescent="0.25">
      <c r="A226" s="164">
        <v>200</v>
      </c>
      <c r="B226" s="58" t="s">
        <v>1510</v>
      </c>
      <c r="C226" s="196" t="s">
        <v>1432</v>
      </c>
      <c r="D226" s="205" t="s">
        <v>1441</v>
      </c>
      <c r="E226" s="193" t="s">
        <v>1433</v>
      </c>
      <c r="F226" s="193" t="s">
        <v>28</v>
      </c>
      <c r="G226" s="190">
        <v>270</v>
      </c>
      <c r="H226" s="98"/>
      <c r="I226" s="160"/>
      <c r="J226" s="157"/>
      <c r="K226" s="157"/>
      <c r="L226" s="157"/>
      <c r="M226" s="58" t="s">
        <v>997</v>
      </c>
    </row>
    <row r="227" spans="1:13" ht="30" x14ac:dyDescent="0.25">
      <c r="A227" s="164">
        <v>201</v>
      </c>
      <c r="B227" s="58" t="s">
        <v>1511</v>
      </c>
      <c r="C227" s="202" t="s">
        <v>1434</v>
      </c>
      <c r="D227" s="192" t="s">
        <v>1435</v>
      </c>
      <c r="E227" s="200" t="s">
        <v>1436</v>
      </c>
      <c r="F227" s="193" t="s">
        <v>28</v>
      </c>
      <c r="G227" s="190">
        <v>250</v>
      </c>
      <c r="H227" s="98"/>
      <c r="I227" s="160"/>
      <c r="J227" s="157"/>
      <c r="K227" s="157"/>
      <c r="L227" s="157"/>
      <c r="M227" s="58" t="s">
        <v>998</v>
      </c>
    </row>
    <row r="228" spans="1:13" x14ac:dyDescent="0.25">
      <c r="A228" s="164">
        <v>202</v>
      </c>
      <c r="B228" s="58" t="s">
        <v>1512</v>
      </c>
      <c r="C228" s="201" t="s">
        <v>1437</v>
      </c>
      <c r="D228" s="198" t="s">
        <v>1440</v>
      </c>
      <c r="E228" s="193" t="s">
        <v>1438</v>
      </c>
      <c r="F228" s="193" t="s">
        <v>28</v>
      </c>
      <c r="G228" s="190">
        <v>402</v>
      </c>
      <c r="H228" s="98"/>
      <c r="I228" s="160"/>
      <c r="J228" s="157"/>
      <c r="K228" s="157"/>
      <c r="L228" s="157"/>
      <c r="M228" s="58" t="s">
        <v>999</v>
      </c>
    </row>
    <row r="229" spans="1:13" ht="45" x14ac:dyDescent="0.25">
      <c r="A229" s="164">
        <v>203</v>
      </c>
      <c r="B229" s="58" t="s">
        <v>1513</v>
      </c>
      <c r="C229" s="201" t="s">
        <v>1437</v>
      </c>
      <c r="D229" s="198" t="s">
        <v>1440</v>
      </c>
      <c r="E229" s="200" t="s">
        <v>1439</v>
      </c>
      <c r="F229" s="193" t="s">
        <v>28</v>
      </c>
      <c r="G229" s="199">
        <v>1505</v>
      </c>
      <c r="H229" s="98"/>
      <c r="I229" s="160"/>
      <c r="J229" s="157"/>
      <c r="K229" s="157"/>
      <c r="L229" s="157"/>
      <c r="M229" s="58" t="s">
        <v>1000</v>
      </c>
    </row>
    <row r="230" spans="1:13" x14ac:dyDescent="0.25">
      <c r="A230" s="164"/>
      <c r="B230" s="225" t="s">
        <v>982</v>
      </c>
      <c r="C230" s="349" t="s">
        <v>1347</v>
      </c>
      <c r="D230" s="350"/>
      <c r="E230" s="78"/>
      <c r="F230" s="114"/>
      <c r="G230" s="127"/>
      <c r="H230" s="98"/>
      <c r="I230" s="160"/>
      <c r="J230" s="157"/>
      <c r="K230" s="157"/>
      <c r="L230" s="157"/>
    </row>
    <row r="231" spans="1:13" x14ac:dyDescent="0.25">
      <c r="A231" s="164">
        <v>204</v>
      </c>
      <c r="B231" s="58" t="s">
        <v>1514</v>
      </c>
      <c r="C231" s="56" t="s">
        <v>498</v>
      </c>
      <c r="D231" s="140" t="s">
        <v>499</v>
      </c>
      <c r="E231" s="78"/>
      <c r="F231" s="114" t="s">
        <v>28</v>
      </c>
      <c r="G231" s="127">
        <v>76</v>
      </c>
      <c r="H231" s="98"/>
      <c r="I231" s="160"/>
      <c r="J231" s="157"/>
      <c r="K231" s="157"/>
      <c r="L231" s="157"/>
      <c r="M231" s="58" t="s">
        <v>1001</v>
      </c>
    </row>
    <row r="232" spans="1:13" x14ac:dyDescent="0.25">
      <c r="A232" s="164">
        <v>205</v>
      </c>
      <c r="B232" s="58" t="s">
        <v>1515</v>
      </c>
      <c r="C232" s="56" t="s">
        <v>500</v>
      </c>
      <c r="D232" s="140" t="s">
        <v>501</v>
      </c>
      <c r="E232" s="78"/>
      <c r="F232" s="114" t="s">
        <v>28</v>
      </c>
      <c r="G232" s="127">
        <v>81</v>
      </c>
      <c r="H232" s="98"/>
      <c r="I232" s="160"/>
      <c r="J232" s="157"/>
      <c r="K232" s="157"/>
      <c r="L232" s="157"/>
      <c r="M232" s="58" t="s">
        <v>1002</v>
      </c>
    </row>
    <row r="233" spans="1:13" x14ac:dyDescent="0.25">
      <c r="A233" s="164">
        <v>206</v>
      </c>
      <c r="B233" s="58" t="s">
        <v>1516</v>
      </c>
      <c r="C233" s="56" t="s">
        <v>506</v>
      </c>
      <c r="D233" s="140" t="s">
        <v>507</v>
      </c>
      <c r="E233" s="78"/>
      <c r="F233" s="114" t="s">
        <v>28</v>
      </c>
      <c r="G233" s="127">
        <v>80</v>
      </c>
      <c r="H233" s="98"/>
      <c r="I233" s="160"/>
      <c r="J233" s="157"/>
      <c r="K233" s="157"/>
      <c r="L233" s="157"/>
      <c r="M233" s="58" t="s">
        <v>1003</v>
      </c>
    </row>
    <row r="234" spans="1:13" ht="30" x14ac:dyDescent="0.25">
      <c r="A234" s="164">
        <v>207</v>
      </c>
      <c r="B234" s="58" t="s">
        <v>1517</v>
      </c>
      <c r="C234" s="56" t="s">
        <v>1348</v>
      </c>
      <c r="D234" s="140" t="s">
        <v>1349</v>
      </c>
      <c r="E234" s="78"/>
      <c r="F234" s="114" t="s">
        <v>28</v>
      </c>
      <c r="G234" s="127">
        <v>80</v>
      </c>
      <c r="H234" s="98"/>
      <c r="I234" s="160"/>
      <c r="J234" s="157"/>
      <c r="K234" s="157"/>
      <c r="L234" s="157"/>
      <c r="M234" s="58" t="s">
        <v>1004</v>
      </c>
    </row>
    <row r="235" spans="1:13" x14ac:dyDescent="0.25">
      <c r="A235" s="164">
        <v>208</v>
      </c>
      <c r="B235" s="58" t="s">
        <v>1518</v>
      </c>
      <c r="C235" s="56" t="s">
        <v>502</v>
      </c>
      <c r="D235" s="140" t="s">
        <v>503</v>
      </c>
      <c r="E235" s="78"/>
      <c r="F235" s="114" t="s">
        <v>28</v>
      </c>
      <c r="G235" s="127">
        <v>81</v>
      </c>
      <c r="H235" s="98"/>
      <c r="I235" s="160"/>
      <c r="J235" s="157"/>
      <c r="K235" s="157"/>
      <c r="L235" s="157"/>
      <c r="M235" s="58" t="s">
        <v>1005</v>
      </c>
    </row>
    <row r="236" spans="1:13" x14ac:dyDescent="0.25">
      <c r="A236" s="164">
        <v>209</v>
      </c>
      <c r="B236" s="58" t="s">
        <v>1519</v>
      </c>
      <c r="C236" s="56" t="s">
        <v>504</v>
      </c>
      <c r="D236" s="140" t="s">
        <v>505</v>
      </c>
      <c r="E236" s="78"/>
      <c r="F236" s="114" t="s">
        <v>28</v>
      </c>
      <c r="G236" s="127">
        <v>80</v>
      </c>
      <c r="H236" s="98"/>
      <c r="I236" s="160"/>
      <c r="J236" s="157"/>
      <c r="K236" s="157"/>
      <c r="L236" s="157"/>
      <c r="M236" s="58" t="s">
        <v>1006</v>
      </c>
    </row>
    <row r="237" spans="1:13" ht="30" x14ac:dyDescent="0.25">
      <c r="A237" s="164">
        <v>210</v>
      </c>
      <c r="B237" s="58" t="s">
        <v>1520</v>
      </c>
      <c r="C237" s="56" t="s">
        <v>508</v>
      </c>
      <c r="D237" s="140" t="s">
        <v>537</v>
      </c>
      <c r="E237" s="78"/>
      <c r="F237" s="114" t="s">
        <v>28</v>
      </c>
      <c r="G237" s="127">
        <v>60</v>
      </c>
      <c r="H237" s="98"/>
      <c r="I237" s="160"/>
      <c r="J237" s="157"/>
      <c r="K237" s="157"/>
      <c r="L237" s="157"/>
      <c r="M237" s="58" t="s">
        <v>1007</v>
      </c>
    </row>
    <row r="238" spans="1:13" x14ac:dyDescent="0.25">
      <c r="A238" s="164">
        <v>211</v>
      </c>
      <c r="B238" s="58" t="s">
        <v>1521</v>
      </c>
      <c r="C238" s="56" t="s">
        <v>509</v>
      </c>
      <c r="D238" s="140" t="s">
        <v>510</v>
      </c>
      <c r="E238" s="78"/>
      <c r="F238" s="114" t="s">
        <v>28</v>
      </c>
      <c r="G238" s="127">
        <v>82</v>
      </c>
      <c r="H238" s="98"/>
      <c r="I238" s="160"/>
      <c r="J238" s="157"/>
      <c r="K238" s="157"/>
      <c r="L238" s="157"/>
      <c r="M238" s="58" t="s">
        <v>1008</v>
      </c>
    </row>
    <row r="239" spans="1:13" x14ac:dyDescent="0.25">
      <c r="A239" s="164">
        <v>212</v>
      </c>
      <c r="B239" s="58" t="s">
        <v>1522</v>
      </c>
      <c r="C239" s="56" t="s">
        <v>511</v>
      </c>
      <c r="D239" s="140" t="s">
        <v>512</v>
      </c>
      <c r="E239" s="78"/>
      <c r="F239" s="114" t="s">
        <v>28</v>
      </c>
      <c r="G239" s="127">
        <v>85</v>
      </c>
      <c r="H239" s="98"/>
      <c r="I239" s="160"/>
      <c r="J239" s="157"/>
      <c r="K239" s="157"/>
      <c r="L239" s="157"/>
      <c r="M239" s="58" t="s">
        <v>1009</v>
      </c>
    </row>
    <row r="240" spans="1:13" x14ac:dyDescent="0.25">
      <c r="A240" s="164">
        <v>213</v>
      </c>
      <c r="B240" s="58" t="s">
        <v>1523</v>
      </c>
      <c r="C240" s="56" t="s">
        <v>521</v>
      </c>
      <c r="D240" s="140" t="s">
        <v>522</v>
      </c>
      <c r="E240" s="78"/>
      <c r="F240" s="114" t="s">
        <v>28</v>
      </c>
      <c r="G240" s="127">
        <v>83</v>
      </c>
      <c r="H240" s="98"/>
      <c r="I240" s="160"/>
      <c r="J240" s="157"/>
      <c r="K240" s="157"/>
      <c r="L240" s="157"/>
      <c r="M240" s="58" t="s">
        <v>1010</v>
      </c>
    </row>
    <row r="241" spans="1:13" x14ac:dyDescent="0.25">
      <c r="A241" s="164">
        <v>214</v>
      </c>
      <c r="B241" s="58" t="s">
        <v>1524</v>
      </c>
      <c r="C241" s="56" t="s">
        <v>523</v>
      </c>
      <c r="D241" s="140" t="s">
        <v>524</v>
      </c>
      <c r="E241" s="78"/>
      <c r="F241" s="114" t="s">
        <v>28</v>
      </c>
      <c r="G241" s="127">
        <v>83</v>
      </c>
      <c r="H241" s="98"/>
      <c r="I241" s="160"/>
      <c r="J241" s="157"/>
      <c r="K241" s="157"/>
      <c r="L241" s="157"/>
      <c r="M241" s="58" t="s">
        <v>1011</v>
      </c>
    </row>
    <row r="242" spans="1:13" x14ac:dyDescent="0.25">
      <c r="A242" s="164">
        <v>215</v>
      </c>
      <c r="B242" s="58" t="s">
        <v>1525</v>
      </c>
      <c r="C242" s="142" t="s">
        <v>1350</v>
      </c>
      <c r="D242" s="140" t="s">
        <v>1351</v>
      </c>
      <c r="E242" s="78"/>
      <c r="F242" s="114" t="s">
        <v>28</v>
      </c>
      <c r="G242" s="127">
        <v>83</v>
      </c>
      <c r="H242" s="98"/>
      <c r="I242" s="160"/>
      <c r="J242" s="157"/>
      <c r="K242" s="157"/>
      <c r="L242" s="157"/>
      <c r="M242" s="58" t="s">
        <v>1012</v>
      </c>
    </row>
    <row r="243" spans="1:13" x14ac:dyDescent="0.25">
      <c r="A243" s="164">
        <v>216</v>
      </c>
      <c r="B243" s="58" t="s">
        <v>1526</v>
      </c>
      <c r="C243" s="142" t="s">
        <v>1352</v>
      </c>
      <c r="D243" s="140" t="s">
        <v>1353</v>
      </c>
      <c r="E243" s="78"/>
      <c r="F243" s="114" t="s">
        <v>28</v>
      </c>
      <c r="G243" s="127">
        <v>114</v>
      </c>
      <c r="H243" s="98"/>
      <c r="I243" s="160"/>
      <c r="J243" s="157"/>
      <c r="K243" s="157"/>
      <c r="L243" s="157"/>
      <c r="M243" s="58" t="s">
        <v>1013</v>
      </c>
    </row>
    <row r="244" spans="1:13" x14ac:dyDescent="0.25">
      <c r="A244" s="164">
        <v>217</v>
      </c>
      <c r="B244" s="58" t="s">
        <v>1527</v>
      </c>
      <c r="C244" s="56" t="s">
        <v>525</v>
      </c>
      <c r="D244" s="140" t="s">
        <v>526</v>
      </c>
      <c r="E244" s="78"/>
      <c r="F244" s="114" t="s">
        <v>28</v>
      </c>
      <c r="G244" s="127">
        <v>82</v>
      </c>
      <c r="H244" s="98"/>
      <c r="I244" s="160"/>
      <c r="J244" s="157"/>
      <c r="K244" s="157"/>
      <c r="L244" s="157"/>
      <c r="M244" s="58" t="s">
        <v>1014</v>
      </c>
    </row>
    <row r="245" spans="1:13" x14ac:dyDescent="0.25">
      <c r="A245" s="164">
        <v>218</v>
      </c>
      <c r="B245" s="58" t="s">
        <v>1528</v>
      </c>
      <c r="C245" s="56" t="s">
        <v>513</v>
      </c>
      <c r="D245" s="140" t="s">
        <v>514</v>
      </c>
      <c r="E245" s="78"/>
      <c r="F245" s="114" t="s">
        <v>28</v>
      </c>
      <c r="G245" s="127">
        <v>83</v>
      </c>
      <c r="H245" s="98"/>
      <c r="I245" s="160"/>
      <c r="J245" s="157"/>
      <c r="K245" s="157"/>
      <c r="L245" s="157"/>
      <c r="M245" s="58" t="s">
        <v>1015</v>
      </c>
    </row>
    <row r="246" spans="1:13" ht="30" x14ac:dyDescent="0.25">
      <c r="A246" s="164">
        <v>219</v>
      </c>
      <c r="B246" s="58" t="s">
        <v>1529</v>
      </c>
      <c r="C246" s="56" t="s">
        <v>547</v>
      </c>
      <c r="D246" s="140" t="s">
        <v>548</v>
      </c>
      <c r="E246" s="78"/>
      <c r="F246" s="114" t="s">
        <v>28</v>
      </c>
      <c r="G246" s="127">
        <v>136</v>
      </c>
      <c r="H246" s="98"/>
      <c r="I246" s="160"/>
      <c r="J246" s="157"/>
      <c r="K246" s="157"/>
      <c r="L246" s="157"/>
      <c r="M246" s="58" t="s">
        <v>1016</v>
      </c>
    </row>
    <row r="247" spans="1:13" x14ac:dyDescent="0.25">
      <c r="A247" s="164">
        <v>220</v>
      </c>
      <c r="B247" s="58" t="s">
        <v>1530</v>
      </c>
      <c r="C247" s="56" t="s">
        <v>515</v>
      </c>
      <c r="D247" s="140" t="s">
        <v>516</v>
      </c>
      <c r="E247" s="78"/>
      <c r="F247" s="114" t="s">
        <v>28</v>
      </c>
      <c r="G247" s="127">
        <v>107</v>
      </c>
      <c r="H247" s="98"/>
      <c r="I247" s="160"/>
      <c r="J247" s="157"/>
      <c r="K247" s="157"/>
      <c r="L247" s="157"/>
      <c r="M247" s="58" t="s">
        <v>1462</v>
      </c>
    </row>
    <row r="248" spans="1:13" x14ac:dyDescent="0.25">
      <c r="A248" s="164">
        <v>221</v>
      </c>
      <c r="B248" s="58" t="s">
        <v>1531</v>
      </c>
      <c r="C248" s="56" t="s">
        <v>517</v>
      </c>
      <c r="D248" s="140" t="s">
        <v>518</v>
      </c>
      <c r="E248" s="78"/>
      <c r="F248" s="114" t="s">
        <v>28</v>
      </c>
      <c r="G248" s="127">
        <v>107</v>
      </c>
      <c r="H248" s="98"/>
      <c r="I248" s="160"/>
      <c r="J248" s="157"/>
      <c r="K248" s="157"/>
      <c r="L248" s="157"/>
      <c r="M248" s="58" t="s">
        <v>1463</v>
      </c>
    </row>
    <row r="249" spans="1:13" x14ac:dyDescent="0.25">
      <c r="A249" s="164">
        <v>222</v>
      </c>
      <c r="B249" s="58" t="s">
        <v>1532</v>
      </c>
      <c r="C249" s="56" t="s">
        <v>519</v>
      </c>
      <c r="D249" s="140" t="s">
        <v>520</v>
      </c>
      <c r="E249" s="78"/>
      <c r="F249" s="114" t="s">
        <v>28</v>
      </c>
      <c r="G249" s="127">
        <v>110</v>
      </c>
      <c r="H249" s="98"/>
      <c r="I249" s="160"/>
      <c r="J249" s="157"/>
      <c r="K249" s="157"/>
      <c r="L249" s="157"/>
      <c r="M249" s="58" t="s">
        <v>1464</v>
      </c>
    </row>
    <row r="250" spans="1:13" x14ac:dyDescent="0.25">
      <c r="A250" s="164">
        <v>223</v>
      </c>
      <c r="B250" s="58" t="s">
        <v>1533</v>
      </c>
      <c r="C250" s="56" t="s">
        <v>1355</v>
      </c>
      <c r="D250" s="140" t="s">
        <v>1354</v>
      </c>
      <c r="E250" s="78"/>
      <c r="F250" s="114" t="s">
        <v>28</v>
      </c>
      <c r="G250" s="127">
        <v>103</v>
      </c>
      <c r="H250" s="98"/>
      <c r="I250" s="160"/>
      <c r="J250" s="157"/>
      <c r="K250" s="157"/>
      <c r="L250" s="157"/>
      <c r="M250" s="58" t="s">
        <v>1465</v>
      </c>
    </row>
    <row r="251" spans="1:13" x14ac:dyDescent="0.25">
      <c r="A251" s="164">
        <v>224</v>
      </c>
      <c r="B251" s="58" t="s">
        <v>1534</v>
      </c>
      <c r="C251" s="142" t="s">
        <v>1356</v>
      </c>
      <c r="D251" s="143" t="s">
        <v>1357</v>
      </c>
      <c r="E251" s="78"/>
      <c r="F251" s="114" t="s">
        <v>28</v>
      </c>
      <c r="G251" s="127">
        <v>107</v>
      </c>
      <c r="H251" s="98"/>
      <c r="I251" s="160"/>
      <c r="J251" s="157"/>
      <c r="K251" s="157"/>
      <c r="L251" s="157"/>
      <c r="M251" s="58" t="s">
        <v>1466</v>
      </c>
    </row>
    <row r="252" spans="1:13" x14ac:dyDescent="0.25">
      <c r="A252" s="15"/>
      <c r="B252" s="50" t="s">
        <v>1017</v>
      </c>
      <c r="C252" s="15"/>
      <c r="D252" s="141" t="s">
        <v>730</v>
      </c>
      <c r="E252" s="15"/>
      <c r="F252" s="113"/>
      <c r="G252" s="127"/>
      <c r="H252" s="98"/>
      <c r="I252" s="160">
        <f t="shared" ref="I252:I315" si="9">SUM(G252*0.7)</f>
        <v>0</v>
      </c>
      <c r="J252" s="157">
        <f t="shared" ref="J252:J315" si="10">G252*0.5</f>
        <v>0</v>
      </c>
      <c r="K252" s="157">
        <f t="shared" ref="K252:K315" si="11">SUM(G252*0.3)</f>
        <v>0</v>
      </c>
      <c r="L252" s="157"/>
    </row>
    <row r="253" spans="1:13" x14ac:dyDescent="0.25">
      <c r="A253" s="164">
        <v>225</v>
      </c>
      <c r="B253" s="58" t="s">
        <v>1018</v>
      </c>
      <c r="C253" s="56" t="s">
        <v>549</v>
      </c>
      <c r="D253" s="140" t="s">
        <v>550</v>
      </c>
      <c r="E253" s="164" t="s">
        <v>976</v>
      </c>
      <c r="F253" s="114" t="s">
        <v>441</v>
      </c>
      <c r="G253" s="167">
        <v>56</v>
      </c>
      <c r="H253" s="92"/>
      <c r="I253" s="160">
        <f t="shared" si="9"/>
        <v>39.199999999999996</v>
      </c>
      <c r="J253" s="157">
        <f t="shared" si="10"/>
        <v>28</v>
      </c>
      <c r="K253" s="157">
        <f t="shared" si="11"/>
        <v>16.8</v>
      </c>
      <c r="L253" s="157"/>
    </row>
    <row r="254" spans="1:13" x14ac:dyDescent="0.25">
      <c r="A254" s="164">
        <v>226</v>
      </c>
      <c r="B254" s="58" t="s">
        <v>1019</v>
      </c>
      <c r="C254" s="56" t="s">
        <v>549</v>
      </c>
      <c r="D254" s="140" t="s">
        <v>550</v>
      </c>
      <c r="E254" s="164" t="s">
        <v>975</v>
      </c>
      <c r="F254" s="114" t="s">
        <v>441</v>
      </c>
      <c r="G254" s="167">
        <v>61</v>
      </c>
      <c r="H254" s="92"/>
      <c r="I254" s="160">
        <f t="shared" si="9"/>
        <v>42.699999999999996</v>
      </c>
      <c r="J254" s="157">
        <f t="shared" si="10"/>
        <v>30.5</v>
      </c>
      <c r="K254" s="157">
        <f t="shared" si="11"/>
        <v>18.3</v>
      </c>
      <c r="L254" s="157"/>
    </row>
    <row r="255" spans="1:13" ht="30" x14ac:dyDescent="0.25">
      <c r="A255" s="164">
        <v>227</v>
      </c>
      <c r="B255" s="58" t="s">
        <v>1020</v>
      </c>
      <c r="C255" s="56" t="s">
        <v>551</v>
      </c>
      <c r="D255" s="140" t="s">
        <v>612</v>
      </c>
      <c r="E255" s="164" t="s">
        <v>976</v>
      </c>
      <c r="F255" s="114" t="s">
        <v>441</v>
      </c>
      <c r="G255" s="167">
        <v>82</v>
      </c>
      <c r="H255" s="92"/>
      <c r="I255" s="160">
        <f t="shared" si="9"/>
        <v>57.4</v>
      </c>
      <c r="J255" s="157">
        <f t="shared" si="10"/>
        <v>41</v>
      </c>
      <c r="K255" s="157">
        <f t="shared" si="11"/>
        <v>24.599999999999998</v>
      </c>
      <c r="L255" s="157"/>
    </row>
    <row r="256" spans="1:13" ht="30" x14ac:dyDescent="0.25">
      <c r="A256" s="164">
        <v>228</v>
      </c>
      <c r="B256" s="58" t="s">
        <v>1021</v>
      </c>
      <c r="C256" s="56" t="s">
        <v>551</v>
      </c>
      <c r="D256" s="140" t="s">
        <v>612</v>
      </c>
      <c r="E256" s="164" t="s">
        <v>975</v>
      </c>
      <c r="F256" s="114" t="s">
        <v>441</v>
      </c>
      <c r="G256" s="167">
        <v>123</v>
      </c>
      <c r="H256" s="92"/>
      <c r="I256" s="160">
        <f t="shared" si="9"/>
        <v>86.1</v>
      </c>
      <c r="J256" s="157">
        <f t="shared" si="10"/>
        <v>61.5</v>
      </c>
      <c r="K256" s="157">
        <f t="shared" si="11"/>
        <v>36.9</v>
      </c>
      <c r="L256" s="157"/>
    </row>
    <row r="257" spans="1:12" ht="30" x14ac:dyDescent="0.25">
      <c r="A257" s="164">
        <v>229</v>
      </c>
      <c r="B257" s="58" t="s">
        <v>1022</v>
      </c>
      <c r="C257" s="56" t="s">
        <v>552</v>
      </c>
      <c r="D257" s="140" t="s">
        <v>613</v>
      </c>
      <c r="E257" s="164"/>
      <c r="F257" s="114" t="s">
        <v>441</v>
      </c>
      <c r="G257" s="167">
        <v>105</v>
      </c>
      <c r="H257" s="92"/>
      <c r="I257" s="160">
        <f t="shared" si="9"/>
        <v>73.5</v>
      </c>
      <c r="J257" s="157">
        <f t="shared" si="10"/>
        <v>52.5</v>
      </c>
      <c r="K257" s="157">
        <f t="shared" si="11"/>
        <v>31.5</v>
      </c>
      <c r="L257" s="157"/>
    </row>
    <row r="258" spans="1:12" ht="30" x14ac:dyDescent="0.25">
      <c r="A258" s="164">
        <v>230</v>
      </c>
      <c r="B258" s="58" t="s">
        <v>1023</v>
      </c>
      <c r="C258" s="56" t="s">
        <v>553</v>
      </c>
      <c r="D258" s="140" t="s">
        <v>614</v>
      </c>
      <c r="E258" s="164" t="s">
        <v>976</v>
      </c>
      <c r="F258" s="114" t="s">
        <v>441</v>
      </c>
      <c r="G258" s="167">
        <v>82</v>
      </c>
      <c r="H258" s="92"/>
      <c r="I258" s="160">
        <f t="shared" si="9"/>
        <v>57.4</v>
      </c>
      <c r="J258" s="157">
        <f t="shared" si="10"/>
        <v>41</v>
      </c>
      <c r="K258" s="157">
        <f t="shared" si="11"/>
        <v>24.599999999999998</v>
      </c>
      <c r="L258" s="157"/>
    </row>
    <row r="259" spans="1:12" ht="30" x14ac:dyDescent="0.25">
      <c r="A259" s="164">
        <v>231</v>
      </c>
      <c r="B259" s="58" t="s">
        <v>1024</v>
      </c>
      <c r="C259" s="56" t="s">
        <v>553</v>
      </c>
      <c r="D259" s="140" t="s">
        <v>614</v>
      </c>
      <c r="E259" s="164" t="s">
        <v>975</v>
      </c>
      <c r="F259" s="114" t="s">
        <v>441</v>
      </c>
      <c r="G259" s="167">
        <v>123</v>
      </c>
      <c r="H259" s="92"/>
      <c r="I259" s="160">
        <f t="shared" si="9"/>
        <v>86.1</v>
      </c>
      <c r="J259" s="157">
        <f t="shared" si="10"/>
        <v>61.5</v>
      </c>
      <c r="K259" s="157">
        <f t="shared" si="11"/>
        <v>36.9</v>
      </c>
      <c r="L259" s="157"/>
    </row>
    <row r="260" spans="1:12" ht="30" x14ac:dyDescent="0.25">
      <c r="A260" s="164">
        <v>232</v>
      </c>
      <c r="B260" s="58" t="s">
        <v>1025</v>
      </c>
      <c r="C260" s="56" t="s">
        <v>554</v>
      </c>
      <c r="D260" s="140" t="s">
        <v>615</v>
      </c>
      <c r="E260" s="164" t="s">
        <v>976</v>
      </c>
      <c r="F260" s="114" t="s">
        <v>441</v>
      </c>
      <c r="G260" s="167">
        <v>56</v>
      </c>
      <c r="H260" s="92"/>
      <c r="I260" s="160">
        <f t="shared" si="9"/>
        <v>39.199999999999996</v>
      </c>
      <c r="J260" s="157">
        <f t="shared" si="10"/>
        <v>28</v>
      </c>
      <c r="K260" s="157">
        <f t="shared" si="11"/>
        <v>16.8</v>
      </c>
      <c r="L260" s="157"/>
    </row>
    <row r="261" spans="1:12" ht="30" x14ac:dyDescent="0.25">
      <c r="A261" s="164">
        <v>233</v>
      </c>
      <c r="B261" s="58" t="s">
        <v>1026</v>
      </c>
      <c r="C261" s="56" t="s">
        <v>554</v>
      </c>
      <c r="D261" s="140" t="s">
        <v>615</v>
      </c>
      <c r="E261" s="164" t="s">
        <v>975</v>
      </c>
      <c r="F261" s="114" t="s">
        <v>441</v>
      </c>
      <c r="G261" s="167">
        <v>61</v>
      </c>
      <c r="H261" s="92"/>
      <c r="I261" s="160">
        <f t="shared" si="9"/>
        <v>42.699999999999996</v>
      </c>
      <c r="J261" s="157">
        <f t="shared" si="10"/>
        <v>30.5</v>
      </c>
      <c r="K261" s="157">
        <f t="shared" si="11"/>
        <v>18.3</v>
      </c>
      <c r="L261" s="157"/>
    </row>
    <row r="262" spans="1:12" x14ac:dyDescent="0.25">
      <c r="A262" s="164">
        <v>234</v>
      </c>
      <c r="B262" s="58" t="s">
        <v>1027</v>
      </c>
      <c r="C262" s="56" t="s">
        <v>555</v>
      </c>
      <c r="D262" s="140" t="s">
        <v>556</v>
      </c>
      <c r="E262" s="164" t="s">
        <v>976</v>
      </c>
      <c r="F262" s="114" t="s">
        <v>441</v>
      </c>
      <c r="G262" s="167">
        <v>78</v>
      </c>
      <c r="H262" s="92"/>
      <c r="I262" s="160">
        <f t="shared" si="9"/>
        <v>54.599999999999994</v>
      </c>
      <c r="J262" s="157">
        <f t="shared" si="10"/>
        <v>39</v>
      </c>
      <c r="K262" s="157">
        <f t="shared" si="11"/>
        <v>23.4</v>
      </c>
      <c r="L262" s="157"/>
    </row>
    <row r="263" spans="1:12" x14ac:dyDescent="0.25">
      <c r="A263" s="164">
        <v>235</v>
      </c>
      <c r="B263" s="58" t="s">
        <v>1028</v>
      </c>
      <c r="C263" s="56" t="s">
        <v>555</v>
      </c>
      <c r="D263" s="140" t="s">
        <v>556</v>
      </c>
      <c r="E263" s="164" t="s">
        <v>975</v>
      </c>
      <c r="F263" s="114" t="s">
        <v>441</v>
      </c>
      <c r="G263" s="167">
        <v>82</v>
      </c>
      <c r="H263" s="92"/>
      <c r="I263" s="160">
        <f t="shared" si="9"/>
        <v>57.4</v>
      </c>
      <c r="J263" s="157">
        <f t="shared" si="10"/>
        <v>41</v>
      </c>
      <c r="K263" s="157">
        <f t="shared" si="11"/>
        <v>24.599999999999998</v>
      </c>
      <c r="L263" s="157"/>
    </row>
    <row r="264" spans="1:12" ht="30" x14ac:dyDescent="0.25">
      <c r="A264" s="164">
        <v>236</v>
      </c>
      <c r="B264" s="58" t="s">
        <v>1029</v>
      </c>
      <c r="C264" s="56" t="s">
        <v>557</v>
      </c>
      <c r="D264" s="140" t="s">
        <v>616</v>
      </c>
      <c r="E264" s="164" t="s">
        <v>976</v>
      </c>
      <c r="F264" s="114" t="s">
        <v>441</v>
      </c>
      <c r="G264" s="167">
        <v>82</v>
      </c>
      <c r="H264" s="92"/>
      <c r="I264" s="160">
        <f t="shared" si="9"/>
        <v>57.4</v>
      </c>
      <c r="J264" s="157">
        <f t="shared" si="10"/>
        <v>41</v>
      </c>
      <c r="K264" s="157">
        <f t="shared" si="11"/>
        <v>24.599999999999998</v>
      </c>
      <c r="L264" s="157"/>
    </row>
    <row r="265" spans="1:12" ht="30" x14ac:dyDescent="0.25">
      <c r="A265" s="164">
        <v>237</v>
      </c>
      <c r="B265" s="58" t="s">
        <v>1030</v>
      </c>
      <c r="C265" s="56" t="s">
        <v>557</v>
      </c>
      <c r="D265" s="140" t="s">
        <v>616</v>
      </c>
      <c r="E265" s="164" t="s">
        <v>975</v>
      </c>
      <c r="F265" s="114" t="s">
        <v>441</v>
      </c>
      <c r="G265" s="167">
        <v>102</v>
      </c>
      <c r="H265" s="92"/>
      <c r="I265" s="160">
        <f t="shared" si="9"/>
        <v>71.399999999999991</v>
      </c>
      <c r="J265" s="157">
        <f t="shared" si="10"/>
        <v>51</v>
      </c>
      <c r="K265" s="157">
        <f t="shared" si="11"/>
        <v>30.599999999999998</v>
      </c>
      <c r="L265" s="157"/>
    </row>
    <row r="266" spans="1:12" ht="30" x14ac:dyDescent="0.25">
      <c r="A266" s="164">
        <v>238</v>
      </c>
      <c r="B266" s="58" t="s">
        <v>1031</v>
      </c>
      <c r="C266" s="56" t="s">
        <v>558</v>
      </c>
      <c r="D266" s="140" t="s">
        <v>617</v>
      </c>
      <c r="E266" s="164" t="s">
        <v>976</v>
      </c>
      <c r="F266" s="114" t="s">
        <v>441</v>
      </c>
      <c r="G266" s="167">
        <v>78</v>
      </c>
      <c r="H266" s="92"/>
      <c r="I266" s="160">
        <f t="shared" si="9"/>
        <v>54.599999999999994</v>
      </c>
      <c r="J266" s="157">
        <f t="shared" si="10"/>
        <v>39</v>
      </c>
      <c r="K266" s="157">
        <f t="shared" si="11"/>
        <v>23.4</v>
      </c>
      <c r="L266" s="157"/>
    </row>
    <row r="267" spans="1:12" ht="30" x14ac:dyDescent="0.25">
      <c r="A267" s="164">
        <v>239</v>
      </c>
      <c r="B267" s="58" t="s">
        <v>1032</v>
      </c>
      <c r="C267" s="56" t="s">
        <v>558</v>
      </c>
      <c r="D267" s="140" t="s">
        <v>617</v>
      </c>
      <c r="E267" s="164" t="s">
        <v>975</v>
      </c>
      <c r="F267" s="114" t="s">
        <v>441</v>
      </c>
      <c r="G267" s="167">
        <v>87</v>
      </c>
      <c r="H267" s="92"/>
      <c r="I267" s="160">
        <f t="shared" si="9"/>
        <v>60.9</v>
      </c>
      <c r="J267" s="157">
        <f t="shared" si="10"/>
        <v>43.5</v>
      </c>
      <c r="K267" s="157">
        <f t="shared" si="11"/>
        <v>26.099999999999998</v>
      </c>
      <c r="L267" s="157"/>
    </row>
    <row r="268" spans="1:12" ht="30" x14ac:dyDescent="0.25">
      <c r="A268" s="164">
        <v>240</v>
      </c>
      <c r="B268" s="58" t="s">
        <v>1033</v>
      </c>
      <c r="C268" s="56" t="s">
        <v>559</v>
      </c>
      <c r="D268" s="140" t="s">
        <v>618</v>
      </c>
      <c r="E268" s="164" t="s">
        <v>976</v>
      </c>
      <c r="F268" s="114" t="s">
        <v>441</v>
      </c>
      <c r="G268" s="167">
        <v>56</v>
      </c>
      <c r="H268" s="92"/>
      <c r="I268" s="160">
        <f t="shared" si="9"/>
        <v>39.199999999999996</v>
      </c>
      <c r="J268" s="157">
        <f t="shared" si="10"/>
        <v>28</v>
      </c>
      <c r="K268" s="157">
        <f t="shared" si="11"/>
        <v>16.8</v>
      </c>
      <c r="L268" s="157"/>
    </row>
    <row r="269" spans="1:12" ht="30" x14ac:dyDescent="0.25">
      <c r="A269" s="164">
        <v>241</v>
      </c>
      <c r="B269" s="58" t="s">
        <v>1034</v>
      </c>
      <c r="C269" s="56" t="s">
        <v>559</v>
      </c>
      <c r="D269" s="140" t="s">
        <v>618</v>
      </c>
      <c r="E269" s="164" t="s">
        <v>975</v>
      </c>
      <c r="F269" s="114" t="s">
        <v>441</v>
      </c>
      <c r="G269" s="167">
        <v>61</v>
      </c>
      <c r="H269" s="92"/>
      <c r="I269" s="160">
        <f t="shared" si="9"/>
        <v>42.699999999999996</v>
      </c>
      <c r="J269" s="157">
        <f t="shared" si="10"/>
        <v>30.5</v>
      </c>
      <c r="K269" s="157">
        <f t="shared" si="11"/>
        <v>18.3</v>
      </c>
      <c r="L269" s="157"/>
    </row>
    <row r="270" spans="1:12" ht="30" x14ac:dyDescent="0.25">
      <c r="A270" s="164">
        <v>242</v>
      </c>
      <c r="B270" s="58" t="s">
        <v>1035</v>
      </c>
      <c r="C270" s="56" t="s">
        <v>560</v>
      </c>
      <c r="D270" s="140" t="s">
        <v>619</v>
      </c>
      <c r="E270" s="164" t="s">
        <v>976</v>
      </c>
      <c r="F270" s="114" t="s">
        <v>441</v>
      </c>
      <c r="G270" s="167">
        <v>78</v>
      </c>
      <c r="H270" s="92"/>
      <c r="I270" s="160">
        <f t="shared" si="9"/>
        <v>54.599999999999994</v>
      </c>
      <c r="J270" s="157">
        <f t="shared" si="10"/>
        <v>39</v>
      </c>
      <c r="K270" s="157">
        <f t="shared" si="11"/>
        <v>23.4</v>
      </c>
      <c r="L270" s="157"/>
    </row>
    <row r="271" spans="1:12" ht="30" x14ac:dyDescent="0.25">
      <c r="A271" s="164">
        <v>243</v>
      </c>
      <c r="B271" s="58" t="s">
        <v>1036</v>
      </c>
      <c r="C271" s="56" t="s">
        <v>560</v>
      </c>
      <c r="D271" s="140" t="s">
        <v>619</v>
      </c>
      <c r="E271" s="164" t="s">
        <v>975</v>
      </c>
      <c r="F271" s="114" t="s">
        <v>441</v>
      </c>
      <c r="G271" s="167">
        <v>82</v>
      </c>
      <c r="H271" s="92"/>
      <c r="I271" s="160">
        <f t="shared" si="9"/>
        <v>57.4</v>
      </c>
      <c r="J271" s="157">
        <f t="shared" si="10"/>
        <v>41</v>
      </c>
      <c r="K271" s="157">
        <f t="shared" si="11"/>
        <v>24.599999999999998</v>
      </c>
      <c r="L271" s="157"/>
    </row>
    <row r="272" spans="1:12" ht="30" x14ac:dyDescent="0.25">
      <c r="A272" s="164">
        <v>244</v>
      </c>
      <c r="B272" s="58" t="s">
        <v>1037</v>
      </c>
      <c r="C272" s="56" t="s">
        <v>621</v>
      </c>
      <c r="D272" s="140" t="s">
        <v>620</v>
      </c>
      <c r="E272" s="164" t="s">
        <v>976</v>
      </c>
      <c r="F272" s="114" t="s">
        <v>441</v>
      </c>
      <c r="G272" s="167">
        <v>145</v>
      </c>
      <c r="H272" s="92"/>
      <c r="I272" s="160">
        <f t="shared" si="9"/>
        <v>101.5</v>
      </c>
      <c r="J272" s="157">
        <f t="shared" si="10"/>
        <v>72.5</v>
      </c>
      <c r="K272" s="157">
        <f t="shared" si="11"/>
        <v>43.5</v>
      </c>
      <c r="L272" s="157"/>
    </row>
    <row r="273" spans="1:12" x14ac:dyDescent="0.25">
      <c r="A273" s="164">
        <v>245</v>
      </c>
      <c r="B273" s="58" t="s">
        <v>1038</v>
      </c>
      <c r="C273" s="56" t="s">
        <v>561</v>
      </c>
      <c r="D273" s="56" t="s">
        <v>562</v>
      </c>
      <c r="E273" s="164" t="s">
        <v>975</v>
      </c>
      <c r="F273" s="114" t="s">
        <v>441</v>
      </c>
      <c r="G273" s="167">
        <v>88</v>
      </c>
      <c r="H273" s="92"/>
      <c r="I273" s="160">
        <f t="shared" si="9"/>
        <v>61.599999999999994</v>
      </c>
      <c r="J273" s="157">
        <f t="shared" si="10"/>
        <v>44</v>
      </c>
      <c r="K273" s="157">
        <f t="shared" si="11"/>
        <v>26.4</v>
      </c>
      <c r="L273" s="157"/>
    </row>
    <row r="274" spans="1:12" x14ac:dyDescent="0.25">
      <c r="A274" s="164">
        <v>246</v>
      </c>
      <c r="B274" s="58" t="s">
        <v>1039</v>
      </c>
      <c r="C274" s="56" t="s">
        <v>563</v>
      </c>
      <c r="D274" s="56" t="s">
        <v>622</v>
      </c>
      <c r="E274" s="164" t="s">
        <v>976</v>
      </c>
      <c r="F274" s="114" t="s">
        <v>441</v>
      </c>
      <c r="G274" s="167">
        <v>82</v>
      </c>
      <c r="H274" s="92"/>
      <c r="I274" s="160">
        <f t="shared" si="9"/>
        <v>57.4</v>
      </c>
      <c r="J274" s="157">
        <f t="shared" si="10"/>
        <v>41</v>
      </c>
      <c r="K274" s="157">
        <f t="shared" si="11"/>
        <v>24.599999999999998</v>
      </c>
      <c r="L274" s="157"/>
    </row>
    <row r="275" spans="1:12" x14ac:dyDescent="0.25">
      <c r="A275" s="164">
        <v>247</v>
      </c>
      <c r="B275" s="58" t="s">
        <v>1040</v>
      </c>
      <c r="C275" s="56" t="s">
        <v>563</v>
      </c>
      <c r="D275" s="56" t="s">
        <v>622</v>
      </c>
      <c r="E275" s="164" t="s">
        <v>975</v>
      </c>
      <c r="F275" s="114" t="s">
        <v>441</v>
      </c>
      <c r="G275" s="167">
        <v>102</v>
      </c>
      <c r="H275" s="92"/>
      <c r="I275" s="160">
        <f t="shared" si="9"/>
        <v>71.399999999999991</v>
      </c>
      <c r="J275" s="157">
        <f t="shared" si="10"/>
        <v>51</v>
      </c>
      <c r="K275" s="157">
        <f t="shared" si="11"/>
        <v>30.599999999999998</v>
      </c>
      <c r="L275" s="157"/>
    </row>
    <row r="276" spans="1:12" x14ac:dyDescent="0.25">
      <c r="A276" s="164">
        <v>248</v>
      </c>
      <c r="B276" s="58" t="s">
        <v>1041</v>
      </c>
      <c r="C276" s="56" t="s">
        <v>564</v>
      </c>
      <c r="D276" s="56" t="s">
        <v>623</v>
      </c>
      <c r="E276" s="164" t="s">
        <v>976</v>
      </c>
      <c r="F276" s="114" t="s">
        <v>441</v>
      </c>
      <c r="G276" s="167">
        <v>46</v>
      </c>
      <c r="H276" s="92"/>
      <c r="I276" s="160">
        <f t="shared" si="9"/>
        <v>32.199999999999996</v>
      </c>
      <c r="J276" s="157">
        <f t="shared" si="10"/>
        <v>23</v>
      </c>
      <c r="K276" s="157">
        <f t="shared" si="11"/>
        <v>13.799999999999999</v>
      </c>
      <c r="L276" s="157"/>
    </row>
    <row r="277" spans="1:12" x14ac:dyDescent="0.25">
      <c r="A277" s="164">
        <v>249</v>
      </c>
      <c r="B277" s="58" t="s">
        <v>1042</v>
      </c>
      <c r="C277" s="56" t="s">
        <v>564</v>
      </c>
      <c r="D277" s="56" t="s">
        <v>623</v>
      </c>
      <c r="E277" s="164" t="s">
        <v>975</v>
      </c>
      <c r="F277" s="114" t="s">
        <v>441</v>
      </c>
      <c r="G277" s="167">
        <v>66</v>
      </c>
      <c r="H277" s="92"/>
      <c r="I277" s="160">
        <f t="shared" si="9"/>
        <v>46.199999999999996</v>
      </c>
      <c r="J277" s="157">
        <f t="shared" si="10"/>
        <v>33</v>
      </c>
      <c r="K277" s="157">
        <f t="shared" si="11"/>
        <v>19.8</v>
      </c>
      <c r="L277" s="157"/>
    </row>
    <row r="278" spans="1:12" ht="30" x14ac:dyDescent="0.25">
      <c r="A278" s="164">
        <v>250</v>
      </c>
      <c r="B278" s="58" t="s">
        <v>1043</v>
      </c>
      <c r="C278" s="56" t="s">
        <v>565</v>
      </c>
      <c r="D278" s="56" t="s">
        <v>624</v>
      </c>
      <c r="E278" s="164" t="s">
        <v>976</v>
      </c>
      <c r="F278" s="114" t="s">
        <v>441</v>
      </c>
      <c r="G278" s="167">
        <v>56</v>
      </c>
      <c r="H278" s="92"/>
      <c r="I278" s="160">
        <f t="shared" si="9"/>
        <v>39.199999999999996</v>
      </c>
      <c r="J278" s="157">
        <f t="shared" si="10"/>
        <v>28</v>
      </c>
      <c r="K278" s="157">
        <f t="shared" si="11"/>
        <v>16.8</v>
      </c>
      <c r="L278" s="157"/>
    </row>
    <row r="279" spans="1:12" ht="30" x14ac:dyDescent="0.25">
      <c r="A279" s="164">
        <v>251</v>
      </c>
      <c r="B279" s="58" t="s">
        <v>1044</v>
      </c>
      <c r="C279" s="56" t="s">
        <v>565</v>
      </c>
      <c r="D279" s="56" t="s">
        <v>624</v>
      </c>
      <c r="E279" s="164" t="s">
        <v>975</v>
      </c>
      <c r="F279" s="114" t="s">
        <v>441</v>
      </c>
      <c r="G279" s="167">
        <v>61</v>
      </c>
      <c r="H279" s="92"/>
      <c r="I279" s="160">
        <f t="shared" si="9"/>
        <v>42.699999999999996</v>
      </c>
      <c r="J279" s="157">
        <f t="shared" si="10"/>
        <v>30.5</v>
      </c>
      <c r="K279" s="157">
        <f t="shared" si="11"/>
        <v>18.3</v>
      </c>
      <c r="L279" s="157"/>
    </row>
    <row r="280" spans="1:12" x14ac:dyDescent="0.25">
      <c r="A280" s="164">
        <v>252</v>
      </c>
      <c r="B280" s="58" t="s">
        <v>1045</v>
      </c>
      <c r="C280" s="56" t="s">
        <v>566</v>
      </c>
      <c r="D280" s="56" t="s">
        <v>625</v>
      </c>
      <c r="E280" s="164"/>
      <c r="F280" s="114" t="s">
        <v>441</v>
      </c>
      <c r="G280" s="167">
        <v>145</v>
      </c>
      <c r="H280" s="92"/>
      <c r="I280" s="160">
        <f t="shared" si="9"/>
        <v>101.5</v>
      </c>
      <c r="J280" s="157">
        <f t="shared" si="10"/>
        <v>72.5</v>
      </c>
      <c r="K280" s="157">
        <f t="shared" si="11"/>
        <v>43.5</v>
      </c>
      <c r="L280" s="157"/>
    </row>
    <row r="281" spans="1:12" ht="30" x14ac:dyDescent="0.25">
      <c r="A281" s="164">
        <v>253</v>
      </c>
      <c r="B281" s="58" t="s">
        <v>1046</v>
      </c>
      <c r="C281" s="56" t="s">
        <v>567</v>
      </c>
      <c r="D281" s="56" t="s">
        <v>626</v>
      </c>
      <c r="E281" s="164" t="s">
        <v>976</v>
      </c>
      <c r="F281" s="114" t="s">
        <v>441</v>
      </c>
      <c r="G281" s="167">
        <v>46</v>
      </c>
      <c r="H281" s="92"/>
      <c r="I281" s="160">
        <f t="shared" si="9"/>
        <v>32.199999999999996</v>
      </c>
      <c r="J281" s="157">
        <f t="shared" si="10"/>
        <v>23</v>
      </c>
      <c r="K281" s="157">
        <f t="shared" si="11"/>
        <v>13.799999999999999</v>
      </c>
      <c r="L281" s="157"/>
    </row>
    <row r="282" spans="1:12" ht="30" x14ac:dyDescent="0.25">
      <c r="A282" s="164">
        <v>254</v>
      </c>
      <c r="B282" s="58" t="s">
        <v>1047</v>
      </c>
      <c r="C282" s="56" t="s">
        <v>567</v>
      </c>
      <c r="D282" s="56" t="s">
        <v>626</v>
      </c>
      <c r="E282" s="164" t="s">
        <v>975</v>
      </c>
      <c r="F282" s="114" t="s">
        <v>441</v>
      </c>
      <c r="G282" s="167">
        <v>66</v>
      </c>
      <c r="H282" s="92"/>
      <c r="I282" s="160">
        <f t="shared" si="9"/>
        <v>46.199999999999996</v>
      </c>
      <c r="J282" s="157">
        <f t="shared" si="10"/>
        <v>33</v>
      </c>
      <c r="K282" s="157">
        <f t="shared" si="11"/>
        <v>19.8</v>
      </c>
      <c r="L282" s="157"/>
    </row>
    <row r="283" spans="1:12" ht="30" x14ac:dyDescent="0.25">
      <c r="A283" s="164">
        <v>255</v>
      </c>
      <c r="B283" s="58" t="s">
        <v>1048</v>
      </c>
      <c r="C283" s="56" t="s">
        <v>568</v>
      </c>
      <c r="D283" s="56" t="s">
        <v>627</v>
      </c>
      <c r="E283" s="164" t="s">
        <v>976</v>
      </c>
      <c r="F283" s="114" t="s">
        <v>441</v>
      </c>
      <c r="G283" s="167">
        <v>56</v>
      </c>
      <c r="H283" s="92"/>
      <c r="I283" s="160">
        <f t="shared" si="9"/>
        <v>39.199999999999996</v>
      </c>
      <c r="J283" s="157">
        <f t="shared" si="10"/>
        <v>28</v>
      </c>
      <c r="K283" s="157">
        <f t="shared" si="11"/>
        <v>16.8</v>
      </c>
      <c r="L283" s="157"/>
    </row>
    <row r="284" spans="1:12" ht="30" x14ac:dyDescent="0.25">
      <c r="A284" s="164">
        <v>256</v>
      </c>
      <c r="B284" s="58" t="s">
        <v>1049</v>
      </c>
      <c r="C284" s="56" t="s">
        <v>568</v>
      </c>
      <c r="D284" s="56" t="s">
        <v>627</v>
      </c>
      <c r="E284" s="164" t="s">
        <v>975</v>
      </c>
      <c r="F284" s="114" t="s">
        <v>441</v>
      </c>
      <c r="G284" s="167">
        <v>61</v>
      </c>
      <c r="H284" s="92"/>
      <c r="I284" s="160">
        <f t="shared" si="9"/>
        <v>42.699999999999996</v>
      </c>
      <c r="J284" s="157">
        <f t="shared" si="10"/>
        <v>30.5</v>
      </c>
      <c r="K284" s="157">
        <f t="shared" si="11"/>
        <v>18.3</v>
      </c>
      <c r="L284" s="157"/>
    </row>
    <row r="285" spans="1:12" ht="30" x14ac:dyDescent="0.25">
      <c r="A285" s="164">
        <v>257</v>
      </c>
      <c r="B285" s="58" t="s">
        <v>1050</v>
      </c>
      <c r="C285" s="56" t="s">
        <v>569</v>
      </c>
      <c r="D285" s="56" t="s">
        <v>628</v>
      </c>
      <c r="E285" s="164" t="s">
        <v>976</v>
      </c>
      <c r="F285" s="114" t="s">
        <v>441</v>
      </c>
      <c r="G285" s="167">
        <v>78</v>
      </c>
      <c r="H285" s="92"/>
      <c r="I285" s="160">
        <f t="shared" si="9"/>
        <v>54.599999999999994</v>
      </c>
      <c r="J285" s="157">
        <f t="shared" si="10"/>
        <v>39</v>
      </c>
      <c r="K285" s="157">
        <f t="shared" si="11"/>
        <v>23.4</v>
      </c>
      <c r="L285" s="157"/>
    </row>
    <row r="286" spans="1:12" ht="30" x14ac:dyDescent="0.25">
      <c r="A286" s="164">
        <v>258</v>
      </c>
      <c r="B286" s="58" t="s">
        <v>1051</v>
      </c>
      <c r="C286" s="56" t="s">
        <v>569</v>
      </c>
      <c r="D286" s="56" t="s">
        <v>628</v>
      </c>
      <c r="E286" s="164" t="s">
        <v>975</v>
      </c>
      <c r="F286" s="114" t="s">
        <v>441</v>
      </c>
      <c r="G286" s="167">
        <v>87</v>
      </c>
      <c r="H286" s="92"/>
      <c r="I286" s="160">
        <f t="shared" si="9"/>
        <v>60.9</v>
      </c>
      <c r="J286" s="157">
        <f t="shared" si="10"/>
        <v>43.5</v>
      </c>
      <c r="K286" s="157">
        <f t="shared" si="11"/>
        <v>26.099999999999998</v>
      </c>
      <c r="L286" s="157"/>
    </row>
    <row r="287" spans="1:12" ht="30" x14ac:dyDescent="0.25">
      <c r="A287" s="164">
        <v>259</v>
      </c>
      <c r="B287" s="58" t="s">
        <v>1052</v>
      </c>
      <c r="C287" s="56" t="s">
        <v>570</v>
      </c>
      <c r="D287" s="56" t="s">
        <v>629</v>
      </c>
      <c r="E287" s="164" t="s">
        <v>976</v>
      </c>
      <c r="F287" s="114" t="s">
        <v>441</v>
      </c>
      <c r="G287" s="167">
        <v>82</v>
      </c>
      <c r="H287" s="92"/>
      <c r="I287" s="160">
        <f t="shared" si="9"/>
        <v>57.4</v>
      </c>
      <c r="J287" s="157">
        <f t="shared" si="10"/>
        <v>41</v>
      </c>
      <c r="K287" s="157">
        <f t="shared" si="11"/>
        <v>24.599999999999998</v>
      </c>
      <c r="L287" s="157"/>
    </row>
    <row r="288" spans="1:12" ht="30" x14ac:dyDescent="0.25">
      <c r="A288" s="164">
        <v>260</v>
      </c>
      <c r="B288" s="58" t="s">
        <v>1053</v>
      </c>
      <c r="C288" s="56" t="s">
        <v>570</v>
      </c>
      <c r="D288" s="56" t="s">
        <v>629</v>
      </c>
      <c r="E288" s="164" t="s">
        <v>975</v>
      </c>
      <c r="F288" s="114" t="s">
        <v>441</v>
      </c>
      <c r="G288" s="167">
        <v>123</v>
      </c>
      <c r="H288" s="92"/>
      <c r="I288" s="160">
        <f t="shared" si="9"/>
        <v>86.1</v>
      </c>
      <c r="J288" s="157">
        <f t="shared" si="10"/>
        <v>61.5</v>
      </c>
      <c r="K288" s="157">
        <f t="shared" si="11"/>
        <v>36.9</v>
      </c>
      <c r="L288" s="157"/>
    </row>
    <row r="289" spans="1:12" x14ac:dyDescent="0.25">
      <c r="A289" s="164">
        <v>261</v>
      </c>
      <c r="B289" s="58" t="s">
        <v>1054</v>
      </c>
      <c r="C289" s="56" t="s">
        <v>571</v>
      </c>
      <c r="D289" s="56" t="s">
        <v>572</v>
      </c>
      <c r="E289" s="164" t="s">
        <v>976</v>
      </c>
      <c r="F289" s="114" t="s">
        <v>441</v>
      </c>
      <c r="G289" s="167">
        <v>82</v>
      </c>
      <c r="H289" s="92"/>
      <c r="I289" s="160">
        <f t="shared" si="9"/>
        <v>57.4</v>
      </c>
      <c r="J289" s="157">
        <f t="shared" si="10"/>
        <v>41</v>
      </c>
      <c r="K289" s="157">
        <f t="shared" si="11"/>
        <v>24.599999999999998</v>
      </c>
      <c r="L289" s="157"/>
    </row>
    <row r="290" spans="1:12" x14ac:dyDescent="0.25">
      <c r="A290" s="164">
        <v>262</v>
      </c>
      <c r="B290" s="58" t="s">
        <v>1055</v>
      </c>
      <c r="C290" s="56" t="s">
        <v>571</v>
      </c>
      <c r="D290" s="56" t="s">
        <v>572</v>
      </c>
      <c r="E290" s="164" t="s">
        <v>975</v>
      </c>
      <c r="F290" s="114" t="s">
        <v>441</v>
      </c>
      <c r="G290" s="167">
        <v>102</v>
      </c>
      <c r="H290" s="92"/>
      <c r="I290" s="160">
        <f t="shared" si="9"/>
        <v>71.399999999999991</v>
      </c>
      <c r="J290" s="157">
        <f t="shared" si="10"/>
        <v>51</v>
      </c>
      <c r="K290" s="157">
        <f t="shared" si="11"/>
        <v>30.599999999999998</v>
      </c>
      <c r="L290" s="157"/>
    </row>
    <row r="291" spans="1:12" ht="30" x14ac:dyDescent="0.25">
      <c r="A291" s="164">
        <v>263</v>
      </c>
      <c r="B291" s="58" t="s">
        <v>1056</v>
      </c>
      <c r="C291" s="56" t="s">
        <v>573</v>
      </c>
      <c r="D291" s="56" t="s">
        <v>630</v>
      </c>
      <c r="E291" s="164" t="s">
        <v>976</v>
      </c>
      <c r="F291" s="114" t="s">
        <v>441</v>
      </c>
      <c r="G291" s="167">
        <v>78</v>
      </c>
      <c r="H291" s="92"/>
      <c r="I291" s="160">
        <f t="shared" si="9"/>
        <v>54.599999999999994</v>
      </c>
      <c r="J291" s="157">
        <f t="shared" si="10"/>
        <v>39</v>
      </c>
      <c r="K291" s="157">
        <f t="shared" si="11"/>
        <v>23.4</v>
      </c>
      <c r="L291" s="157"/>
    </row>
    <row r="292" spans="1:12" ht="30" x14ac:dyDescent="0.25">
      <c r="A292" s="164">
        <v>264</v>
      </c>
      <c r="B292" s="58" t="s">
        <v>1057</v>
      </c>
      <c r="C292" s="56" t="s">
        <v>573</v>
      </c>
      <c r="D292" s="56" t="s">
        <v>630</v>
      </c>
      <c r="E292" s="164" t="s">
        <v>975</v>
      </c>
      <c r="F292" s="114" t="s">
        <v>441</v>
      </c>
      <c r="G292" s="167">
        <v>82</v>
      </c>
      <c r="H292" s="92"/>
      <c r="I292" s="160">
        <f t="shared" si="9"/>
        <v>57.4</v>
      </c>
      <c r="J292" s="157">
        <f t="shared" si="10"/>
        <v>41</v>
      </c>
      <c r="K292" s="157">
        <f t="shared" si="11"/>
        <v>24.599999999999998</v>
      </c>
      <c r="L292" s="157"/>
    </row>
    <row r="293" spans="1:12" ht="30" x14ac:dyDescent="0.25">
      <c r="A293" s="164">
        <v>265</v>
      </c>
      <c r="B293" s="58" t="s">
        <v>1058</v>
      </c>
      <c r="C293" s="56" t="s">
        <v>574</v>
      </c>
      <c r="D293" s="56" t="s">
        <v>631</v>
      </c>
      <c r="E293" s="164" t="s">
        <v>976</v>
      </c>
      <c r="F293" s="114" t="s">
        <v>441</v>
      </c>
      <c r="G293" s="167">
        <v>78</v>
      </c>
      <c r="H293" s="92"/>
      <c r="I293" s="160">
        <f t="shared" si="9"/>
        <v>54.599999999999994</v>
      </c>
      <c r="J293" s="157">
        <f t="shared" si="10"/>
        <v>39</v>
      </c>
      <c r="K293" s="157">
        <f t="shared" si="11"/>
        <v>23.4</v>
      </c>
      <c r="L293" s="157"/>
    </row>
    <row r="294" spans="1:12" ht="30" x14ac:dyDescent="0.25">
      <c r="A294" s="164">
        <v>266</v>
      </c>
      <c r="B294" s="58" t="s">
        <v>1059</v>
      </c>
      <c r="C294" s="56" t="s">
        <v>574</v>
      </c>
      <c r="D294" s="56" t="s">
        <v>631</v>
      </c>
      <c r="E294" s="164" t="s">
        <v>975</v>
      </c>
      <c r="F294" s="114" t="s">
        <v>441</v>
      </c>
      <c r="G294" s="167">
        <v>87</v>
      </c>
      <c r="H294" s="92"/>
      <c r="I294" s="160">
        <f t="shared" si="9"/>
        <v>60.9</v>
      </c>
      <c r="J294" s="157">
        <f t="shared" si="10"/>
        <v>43.5</v>
      </c>
      <c r="K294" s="157">
        <f t="shared" si="11"/>
        <v>26.099999999999998</v>
      </c>
      <c r="L294" s="157"/>
    </row>
    <row r="295" spans="1:12" ht="30" x14ac:dyDescent="0.25">
      <c r="A295" s="164">
        <v>267</v>
      </c>
      <c r="B295" s="58" t="s">
        <v>1060</v>
      </c>
      <c r="C295" s="56" t="s">
        <v>575</v>
      </c>
      <c r="D295" s="56" t="s">
        <v>632</v>
      </c>
      <c r="E295" s="164" t="s">
        <v>976</v>
      </c>
      <c r="F295" s="114" t="s">
        <v>441</v>
      </c>
      <c r="G295" s="167">
        <v>78</v>
      </c>
      <c r="H295" s="92"/>
      <c r="I295" s="160">
        <f t="shared" si="9"/>
        <v>54.599999999999994</v>
      </c>
      <c r="J295" s="157">
        <f t="shared" si="10"/>
        <v>39</v>
      </c>
      <c r="K295" s="157">
        <f t="shared" si="11"/>
        <v>23.4</v>
      </c>
      <c r="L295" s="157"/>
    </row>
    <row r="296" spans="1:12" ht="30" x14ac:dyDescent="0.25">
      <c r="A296" s="164">
        <v>268</v>
      </c>
      <c r="B296" s="58" t="s">
        <v>1061</v>
      </c>
      <c r="C296" s="56" t="s">
        <v>575</v>
      </c>
      <c r="D296" s="56" t="s">
        <v>632</v>
      </c>
      <c r="E296" s="164" t="s">
        <v>975</v>
      </c>
      <c r="F296" s="114" t="s">
        <v>441</v>
      </c>
      <c r="G296" s="167">
        <v>87</v>
      </c>
      <c r="H296" s="92"/>
      <c r="I296" s="160">
        <f t="shared" si="9"/>
        <v>60.9</v>
      </c>
      <c r="J296" s="157">
        <f t="shared" si="10"/>
        <v>43.5</v>
      </c>
      <c r="K296" s="157">
        <f t="shared" si="11"/>
        <v>26.099999999999998</v>
      </c>
      <c r="L296" s="157"/>
    </row>
    <row r="297" spans="1:12" ht="30" x14ac:dyDescent="0.25">
      <c r="A297" s="164">
        <v>269</v>
      </c>
      <c r="B297" s="58" t="s">
        <v>1062</v>
      </c>
      <c r="C297" s="56" t="s">
        <v>576</v>
      </c>
      <c r="D297" s="56" t="s">
        <v>633</v>
      </c>
      <c r="E297" s="164" t="s">
        <v>976</v>
      </c>
      <c r="F297" s="114" t="s">
        <v>441</v>
      </c>
      <c r="G297" s="167">
        <v>78</v>
      </c>
      <c r="H297" s="92"/>
      <c r="I297" s="160">
        <f t="shared" si="9"/>
        <v>54.599999999999994</v>
      </c>
      <c r="J297" s="157">
        <f t="shared" si="10"/>
        <v>39</v>
      </c>
      <c r="K297" s="157">
        <f t="shared" si="11"/>
        <v>23.4</v>
      </c>
      <c r="L297" s="157"/>
    </row>
    <row r="298" spans="1:12" ht="30" x14ac:dyDescent="0.25">
      <c r="A298" s="164">
        <v>270</v>
      </c>
      <c r="B298" s="58" t="s">
        <v>1063</v>
      </c>
      <c r="C298" s="56" t="s">
        <v>576</v>
      </c>
      <c r="D298" s="56" t="s">
        <v>633</v>
      </c>
      <c r="E298" s="164" t="s">
        <v>975</v>
      </c>
      <c r="F298" s="114" t="s">
        <v>441</v>
      </c>
      <c r="G298" s="167">
        <v>87</v>
      </c>
      <c r="H298" s="92"/>
      <c r="I298" s="160">
        <f t="shared" si="9"/>
        <v>60.9</v>
      </c>
      <c r="J298" s="157">
        <f t="shared" si="10"/>
        <v>43.5</v>
      </c>
      <c r="K298" s="157">
        <f t="shared" si="11"/>
        <v>26.099999999999998</v>
      </c>
      <c r="L298" s="157"/>
    </row>
    <row r="299" spans="1:12" x14ac:dyDescent="0.25">
      <c r="A299" s="164">
        <v>271</v>
      </c>
      <c r="B299" s="58" t="s">
        <v>1064</v>
      </c>
      <c r="C299" s="56" t="s">
        <v>577</v>
      </c>
      <c r="D299" s="56" t="s">
        <v>578</v>
      </c>
      <c r="E299" s="164" t="s">
        <v>976</v>
      </c>
      <c r="F299" s="114" t="s">
        <v>441</v>
      </c>
      <c r="G299" s="167">
        <v>82</v>
      </c>
      <c r="H299" s="92"/>
      <c r="I299" s="160">
        <f t="shared" si="9"/>
        <v>57.4</v>
      </c>
      <c r="J299" s="157">
        <f t="shared" si="10"/>
        <v>41</v>
      </c>
      <c r="K299" s="157">
        <f t="shared" si="11"/>
        <v>24.599999999999998</v>
      </c>
      <c r="L299" s="157"/>
    </row>
    <row r="300" spans="1:12" x14ac:dyDescent="0.25">
      <c r="A300" s="164">
        <v>272</v>
      </c>
      <c r="B300" s="58" t="s">
        <v>1065</v>
      </c>
      <c r="C300" s="56" t="s">
        <v>577</v>
      </c>
      <c r="D300" s="56" t="s">
        <v>578</v>
      </c>
      <c r="E300" s="164" t="s">
        <v>975</v>
      </c>
      <c r="F300" s="114" t="s">
        <v>441</v>
      </c>
      <c r="G300" s="167">
        <v>123</v>
      </c>
      <c r="H300" s="92"/>
      <c r="I300" s="160">
        <f t="shared" si="9"/>
        <v>86.1</v>
      </c>
      <c r="J300" s="157">
        <f t="shared" si="10"/>
        <v>61.5</v>
      </c>
      <c r="K300" s="157">
        <f t="shared" si="11"/>
        <v>36.9</v>
      </c>
      <c r="L300" s="157"/>
    </row>
    <row r="301" spans="1:12" ht="30" x14ac:dyDescent="0.25">
      <c r="A301" s="164">
        <v>273</v>
      </c>
      <c r="B301" s="58" t="s">
        <v>1066</v>
      </c>
      <c r="C301" s="56" t="s">
        <v>579</v>
      </c>
      <c r="D301" s="56" t="s">
        <v>634</v>
      </c>
      <c r="E301" s="164" t="s">
        <v>976</v>
      </c>
      <c r="F301" s="114" t="s">
        <v>441</v>
      </c>
      <c r="G301" s="167">
        <v>78</v>
      </c>
      <c r="H301" s="92"/>
      <c r="I301" s="160">
        <f t="shared" si="9"/>
        <v>54.599999999999994</v>
      </c>
      <c r="J301" s="157">
        <f t="shared" si="10"/>
        <v>39</v>
      </c>
      <c r="K301" s="157">
        <f t="shared" si="11"/>
        <v>23.4</v>
      </c>
      <c r="L301" s="157"/>
    </row>
    <row r="302" spans="1:12" ht="30" x14ac:dyDescent="0.25">
      <c r="A302" s="164">
        <v>274</v>
      </c>
      <c r="B302" s="58" t="s">
        <v>1067</v>
      </c>
      <c r="C302" s="56" t="s">
        <v>579</v>
      </c>
      <c r="D302" s="56" t="s">
        <v>634</v>
      </c>
      <c r="E302" s="164" t="s">
        <v>975</v>
      </c>
      <c r="F302" s="114" t="s">
        <v>441</v>
      </c>
      <c r="G302" s="167">
        <v>87</v>
      </c>
      <c r="H302" s="92"/>
      <c r="I302" s="160">
        <f t="shared" si="9"/>
        <v>60.9</v>
      </c>
      <c r="J302" s="157">
        <f t="shared" si="10"/>
        <v>43.5</v>
      </c>
      <c r="K302" s="157">
        <f t="shared" si="11"/>
        <v>26.099999999999998</v>
      </c>
      <c r="L302" s="157"/>
    </row>
    <row r="303" spans="1:12" ht="30" x14ac:dyDescent="0.25">
      <c r="A303" s="164">
        <v>275</v>
      </c>
      <c r="B303" s="58" t="s">
        <v>1068</v>
      </c>
      <c r="C303" s="56" t="s">
        <v>580</v>
      </c>
      <c r="D303" s="56" t="s">
        <v>635</v>
      </c>
      <c r="E303" s="164" t="s">
        <v>976</v>
      </c>
      <c r="F303" s="114" t="s">
        <v>441</v>
      </c>
      <c r="G303" s="167">
        <v>78</v>
      </c>
      <c r="H303" s="92"/>
      <c r="I303" s="160">
        <f t="shared" si="9"/>
        <v>54.599999999999994</v>
      </c>
      <c r="J303" s="157">
        <f t="shared" si="10"/>
        <v>39</v>
      </c>
      <c r="K303" s="157">
        <f t="shared" si="11"/>
        <v>23.4</v>
      </c>
      <c r="L303" s="157"/>
    </row>
    <row r="304" spans="1:12" ht="30" x14ac:dyDescent="0.25">
      <c r="A304" s="164">
        <v>276</v>
      </c>
      <c r="B304" s="58" t="s">
        <v>1069</v>
      </c>
      <c r="C304" s="56" t="s">
        <v>580</v>
      </c>
      <c r="D304" s="56" t="s">
        <v>635</v>
      </c>
      <c r="E304" s="164" t="s">
        <v>975</v>
      </c>
      <c r="F304" s="114" t="s">
        <v>441</v>
      </c>
      <c r="G304" s="167">
        <v>82</v>
      </c>
      <c r="H304" s="92"/>
      <c r="I304" s="160">
        <f t="shared" si="9"/>
        <v>57.4</v>
      </c>
      <c r="J304" s="157">
        <f t="shared" si="10"/>
        <v>41</v>
      </c>
      <c r="K304" s="157">
        <f t="shared" si="11"/>
        <v>24.599999999999998</v>
      </c>
      <c r="L304" s="157"/>
    </row>
    <row r="305" spans="1:12" ht="30" x14ac:dyDescent="0.25">
      <c r="A305" s="164">
        <v>277</v>
      </c>
      <c r="B305" s="58" t="s">
        <v>1070</v>
      </c>
      <c r="C305" s="56" t="s">
        <v>581</v>
      </c>
      <c r="D305" s="56" t="s">
        <v>636</v>
      </c>
      <c r="E305" s="164"/>
      <c r="F305" s="114" t="s">
        <v>441</v>
      </c>
      <c r="G305" s="167">
        <v>140</v>
      </c>
      <c r="H305" s="92"/>
      <c r="I305" s="160">
        <f t="shared" si="9"/>
        <v>98</v>
      </c>
      <c r="J305" s="157">
        <f t="shared" si="10"/>
        <v>70</v>
      </c>
      <c r="K305" s="157">
        <f t="shared" si="11"/>
        <v>42</v>
      </c>
      <c r="L305" s="157"/>
    </row>
    <row r="306" spans="1:12" ht="30" x14ac:dyDescent="0.25">
      <c r="A306" s="164">
        <v>278</v>
      </c>
      <c r="B306" s="58" t="s">
        <v>1071</v>
      </c>
      <c r="C306" s="56" t="s">
        <v>582</v>
      </c>
      <c r="D306" s="56" t="s">
        <v>637</v>
      </c>
      <c r="E306" s="164" t="s">
        <v>976</v>
      </c>
      <c r="F306" s="114" t="s">
        <v>441</v>
      </c>
      <c r="G306" s="167">
        <v>78</v>
      </c>
      <c r="H306" s="92"/>
      <c r="I306" s="160">
        <f t="shared" si="9"/>
        <v>54.599999999999994</v>
      </c>
      <c r="J306" s="157">
        <f t="shared" si="10"/>
        <v>39</v>
      </c>
      <c r="K306" s="157">
        <f t="shared" si="11"/>
        <v>23.4</v>
      </c>
      <c r="L306" s="157"/>
    </row>
    <row r="307" spans="1:12" ht="30" x14ac:dyDescent="0.25">
      <c r="A307" s="164">
        <v>279</v>
      </c>
      <c r="B307" s="58" t="s">
        <v>1072</v>
      </c>
      <c r="C307" s="56" t="s">
        <v>582</v>
      </c>
      <c r="D307" s="56" t="s">
        <v>637</v>
      </c>
      <c r="E307" s="164" t="s">
        <v>975</v>
      </c>
      <c r="F307" s="114" t="s">
        <v>441</v>
      </c>
      <c r="G307" s="167">
        <v>87</v>
      </c>
      <c r="H307" s="92"/>
      <c r="I307" s="160">
        <f t="shared" si="9"/>
        <v>60.9</v>
      </c>
      <c r="J307" s="157">
        <f t="shared" si="10"/>
        <v>43.5</v>
      </c>
      <c r="K307" s="157">
        <f t="shared" si="11"/>
        <v>26.099999999999998</v>
      </c>
      <c r="L307" s="157"/>
    </row>
    <row r="308" spans="1:12" ht="30" x14ac:dyDescent="0.25">
      <c r="A308" s="164">
        <v>280</v>
      </c>
      <c r="B308" s="58" t="s">
        <v>1073</v>
      </c>
      <c r="C308" s="56" t="s">
        <v>583</v>
      </c>
      <c r="D308" s="56" t="s">
        <v>638</v>
      </c>
      <c r="E308" s="164" t="s">
        <v>976</v>
      </c>
      <c r="F308" s="114" t="s">
        <v>441</v>
      </c>
      <c r="G308" s="167">
        <v>78</v>
      </c>
      <c r="H308" s="92"/>
      <c r="I308" s="160">
        <f t="shared" si="9"/>
        <v>54.599999999999994</v>
      </c>
      <c r="J308" s="157">
        <f t="shared" si="10"/>
        <v>39</v>
      </c>
      <c r="K308" s="157">
        <f t="shared" si="11"/>
        <v>23.4</v>
      </c>
      <c r="L308" s="157"/>
    </row>
    <row r="309" spans="1:12" ht="30" x14ac:dyDescent="0.25">
      <c r="A309" s="164">
        <v>281</v>
      </c>
      <c r="B309" s="58" t="s">
        <v>1074</v>
      </c>
      <c r="C309" s="56" t="s">
        <v>583</v>
      </c>
      <c r="D309" s="56" t="s">
        <v>638</v>
      </c>
      <c r="E309" s="164" t="s">
        <v>975</v>
      </c>
      <c r="F309" s="114" t="s">
        <v>441</v>
      </c>
      <c r="G309" s="167">
        <v>87</v>
      </c>
      <c r="H309" s="92"/>
      <c r="I309" s="160">
        <f t="shared" si="9"/>
        <v>60.9</v>
      </c>
      <c r="J309" s="157">
        <f t="shared" si="10"/>
        <v>43.5</v>
      </c>
      <c r="K309" s="157">
        <f t="shared" si="11"/>
        <v>26.099999999999998</v>
      </c>
      <c r="L309" s="157"/>
    </row>
    <row r="310" spans="1:12" ht="30" x14ac:dyDescent="0.25">
      <c r="A310" s="164">
        <v>282</v>
      </c>
      <c r="B310" s="58" t="s">
        <v>1075</v>
      </c>
      <c r="C310" s="56" t="s">
        <v>584</v>
      </c>
      <c r="D310" s="56" t="s">
        <v>639</v>
      </c>
      <c r="E310" s="164" t="s">
        <v>976</v>
      </c>
      <c r="F310" s="114" t="s">
        <v>441</v>
      </c>
      <c r="G310" s="167">
        <v>82</v>
      </c>
      <c r="H310" s="92"/>
      <c r="I310" s="160">
        <f t="shared" si="9"/>
        <v>57.4</v>
      </c>
      <c r="J310" s="157">
        <f t="shared" si="10"/>
        <v>41</v>
      </c>
      <c r="K310" s="157">
        <f t="shared" si="11"/>
        <v>24.599999999999998</v>
      </c>
      <c r="L310" s="157"/>
    </row>
    <row r="311" spans="1:12" ht="30" x14ac:dyDescent="0.25">
      <c r="A311" s="164">
        <v>283</v>
      </c>
      <c r="B311" s="58" t="s">
        <v>1076</v>
      </c>
      <c r="C311" s="56" t="s">
        <v>584</v>
      </c>
      <c r="D311" s="56" t="s">
        <v>639</v>
      </c>
      <c r="E311" s="164" t="s">
        <v>975</v>
      </c>
      <c r="F311" s="114" t="s">
        <v>441</v>
      </c>
      <c r="G311" s="167">
        <v>102</v>
      </c>
      <c r="H311" s="92"/>
      <c r="I311" s="160">
        <f t="shared" si="9"/>
        <v>71.399999999999991</v>
      </c>
      <c r="J311" s="157">
        <f t="shared" si="10"/>
        <v>51</v>
      </c>
      <c r="K311" s="157">
        <f t="shared" si="11"/>
        <v>30.599999999999998</v>
      </c>
      <c r="L311" s="157"/>
    </row>
    <row r="312" spans="1:12" ht="30" x14ac:dyDescent="0.25">
      <c r="A312" s="164">
        <v>284</v>
      </c>
      <c r="B312" s="58" t="s">
        <v>1077</v>
      </c>
      <c r="C312" s="56" t="s">
        <v>585</v>
      </c>
      <c r="D312" s="56" t="s">
        <v>640</v>
      </c>
      <c r="E312" s="164" t="s">
        <v>976</v>
      </c>
      <c r="F312" s="114" t="s">
        <v>441</v>
      </c>
      <c r="G312" s="167">
        <v>82</v>
      </c>
      <c r="H312" s="92"/>
      <c r="I312" s="160">
        <f t="shared" si="9"/>
        <v>57.4</v>
      </c>
      <c r="J312" s="157">
        <f t="shared" si="10"/>
        <v>41</v>
      </c>
      <c r="K312" s="157">
        <f t="shared" si="11"/>
        <v>24.599999999999998</v>
      </c>
      <c r="L312" s="157"/>
    </row>
    <row r="313" spans="1:12" ht="30" x14ac:dyDescent="0.25">
      <c r="A313" s="164">
        <v>285</v>
      </c>
      <c r="B313" s="58" t="s">
        <v>1078</v>
      </c>
      <c r="C313" s="56" t="s">
        <v>585</v>
      </c>
      <c r="D313" s="56" t="s">
        <v>640</v>
      </c>
      <c r="E313" s="164" t="s">
        <v>975</v>
      </c>
      <c r="F313" s="114" t="s">
        <v>441</v>
      </c>
      <c r="G313" s="167">
        <v>102</v>
      </c>
      <c r="H313" s="92"/>
      <c r="I313" s="160">
        <f t="shared" si="9"/>
        <v>71.399999999999991</v>
      </c>
      <c r="J313" s="157">
        <f t="shared" si="10"/>
        <v>51</v>
      </c>
      <c r="K313" s="157">
        <f t="shared" si="11"/>
        <v>30.599999999999998</v>
      </c>
      <c r="L313" s="157"/>
    </row>
    <row r="314" spans="1:12" ht="30" x14ac:dyDescent="0.25">
      <c r="A314" s="164">
        <v>286</v>
      </c>
      <c r="B314" s="58" t="s">
        <v>1079</v>
      </c>
      <c r="C314" s="56" t="s">
        <v>586</v>
      </c>
      <c r="D314" s="56" t="s">
        <v>641</v>
      </c>
      <c r="E314" s="164" t="s">
        <v>976</v>
      </c>
      <c r="F314" s="114" t="s">
        <v>441</v>
      </c>
      <c r="G314" s="167">
        <v>78</v>
      </c>
      <c r="H314" s="92"/>
      <c r="I314" s="160">
        <f t="shared" si="9"/>
        <v>54.599999999999994</v>
      </c>
      <c r="J314" s="157">
        <f t="shared" si="10"/>
        <v>39</v>
      </c>
      <c r="K314" s="157">
        <f t="shared" si="11"/>
        <v>23.4</v>
      </c>
      <c r="L314" s="157"/>
    </row>
    <row r="315" spans="1:12" ht="30" x14ac:dyDescent="0.25">
      <c r="A315" s="164">
        <v>287</v>
      </c>
      <c r="B315" s="58" t="s">
        <v>1080</v>
      </c>
      <c r="C315" s="56" t="s">
        <v>586</v>
      </c>
      <c r="D315" s="56" t="s">
        <v>641</v>
      </c>
      <c r="E315" s="164" t="s">
        <v>975</v>
      </c>
      <c r="F315" s="114" t="s">
        <v>441</v>
      </c>
      <c r="G315" s="167">
        <v>87</v>
      </c>
      <c r="H315" s="92"/>
      <c r="I315" s="160">
        <f t="shared" si="9"/>
        <v>60.9</v>
      </c>
      <c r="J315" s="157">
        <f t="shared" si="10"/>
        <v>43.5</v>
      </c>
      <c r="K315" s="157">
        <f t="shared" si="11"/>
        <v>26.099999999999998</v>
      </c>
      <c r="L315" s="157"/>
    </row>
    <row r="316" spans="1:12" ht="45" x14ac:dyDescent="0.25">
      <c r="A316" s="164">
        <v>288</v>
      </c>
      <c r="B316" s="58" t="s">
        <v>1081</v>
      </c>
      <c r="C316" s="56" t="s">
        <v>587</v>
      </c>
      <c r="D316" s="56" t="s">
        <v>642</v>
      </c>
      <c r="E316" s="164" t="s">
        <v>976</v>
      </c>
      <c r="F316" s="114" t="s">
        <v>441</v>
      </c>
      <c r="G316" s="167">
        <v>82</v>
      </c>
      <c r="H316" s="92"/>
      <c r="I316" s="160">
        <f t="shared" ref="I316:I391" si="12">SUM(G316*0.7)</f>
        <v>57.4</v>
      </c>
      <c r="J316" s="157">
        <f t="shared" ref="J316:J391" si="13">G316*0.5</f>
        <v>41</v>
      </c>
      <c r="K316" s="157">
        <f t="shared" ref="K316:K391" si="14">SUM(G316*0.3)</f>
        <v>24.599999999999998</v>
      </c>
      <c r="L316" s="157"/>
    </row>
    <row r="317" spans="1:12" ht="45" x14ac:dyDescent="0.25">
      <c r="A317" s="164">
        <v>289</v>
      </c>
      <c r="B317" s="58" t="s">
        <v>1082</v>
      </c>
      <c r="C317" s="56" t="s">
        <v>587</v>
      </c>
      <c r="D317" s="56" t="s">
        <v>642</v>
      </c>
      <c r="E317" s="164" t="s">
        <v>975</v>
      </c>
      <c r="F317" s="114" t="s">
        <v>441</v>
      </c>
      <c r="G317" s="167">
        <v>123</v>
      </c>
      <c r="H317" s="92"/>
      <c r="I317" s="160">
        <f t="shared" si="12"/>
        <v>86.1</v>
      </c>
      <c r="J317" s="157">
        <f t="shared" si="13"/>
        <v>61.5</v>
      </c>
      <c r="K317" s="157">
        <f t="shared" si="14"/>
        <v>36.9</v>
      </c>
      <c r="L317" s="157"/>
    </row>
    <row r="318" spans="1:12" ht="30" x14ac:dyDescent="0.25">
      <c r="A318" s="164">
        <v>290</v>
      </c>
      <c r="B318" s="58" t="s">
        <v>1083</v>
      </c>
      <c r="C318" s="56" t="s">
        <v>588</v>
      </c>
      <c r="D318" s="56" t="s">
        <v>643</v>
      </c>
      <c r="E318" s="164" t="s">
        <v>976</v>
      </c>
      <c r="F318" s="114" t="s">
        <v>441</v>
      </c>
      <c r="G318" s="167">
        <v>78</v>
      </c>
      <c r="H318" s="92"/>
      <c r="I318" s="160">
        <f t="shared" si="12"/>
        <v>54.599999999999994</v>
      </c>
      <c r="J318" s="157">
        <f t="shared" si="13"/>
        <v>39</v>
      </c>
      <c r="K318" s="157">
        <f t="shared" si="14"/>
        <v>23.4</v>
      </c>
      <c r="L318" s="157"/>
    </row>
    <row r="319" spans="1:12" ht="30" x14ac:dyDescent="0.25">
      <c r="A319" s="164">
        <v>291</v>
      </c>
      <c r="B319" s="58" t="s">
        <v>1084</v>
      </c>
      <c r="C319" s="56" t="s">
        <v>588</v>
      </c>
      <c r="D319" s="56" t="s">
        <v>643</v>
      </c>
      <c r="E319" s="164" t="s">
        <v>975</v>
      </c>
      <c r="F319" s="114" t="s">
        <v>441</v>
      </c>
      <c r="G319" s="167">
        <v>82</v>
      </c>
      <c r="H319" s="92"/>
      <c r="I319" s="160">
        <f t="shared" si="12"/>
        <v>57.4</v>
      </c>
      <c r="J319" s="157">
        <f t="shared" si="13"/>
        <v>41</v>
      </c>
      <c r="K319" s="157">
        <f t="shared" si="14"/>
        <v>24.599999999999998</v>
      </c>
      <c r="L319" s="157"/>
    </row>
    <row r="320" spans="1:12" ht="30" x14ac:dyDescent="0.25">
      <c r="A320" s="164">
        <v>292</v>
      </c>
      <c r="B320" s="58" t="s">
        <v>1085</v>
      </c>
      <c r="C320" s="56" t="s">
        <v>589</v>
      </c>
      <c r="D320" s="56" t="s">
        <v>644</v>
      </c>
      <c r="E320" s="164" t="s">
        <v>976</v>
      </c>
      <c r="F320" s="114" t="s">
        <v>441</v>
      </c>
      <c r="G320" s="167">
        <v>82</v>
      </c>
      <c r="H320" s="92"/>
      <c r="I320" s="160">
        <f t="shared" si="12"/>
        <v>57.4</v>
      </c>
      <c r="J320" s="157">
        <f t="shared" si="13"/>
        <v>41</v>
      </c>
      <c r="K320" s="157">
        <f t="shared" si="14"/>
        <v>24.599999999999998</v>
      </c>
      <c r="L320" s="157"/>
    </row>
    <row r="321" spans="1:12" ht="30" x14ac:dyDescent="0.25">
      <c r="A321" s="164">
        <v>293</v>
      </c>
      <c r="B321" s="58" t="s">
        <v>1086</v>
      </c>
      <c r="C321" s="56" t="s">
        <v>589</v>
      </c>
      <c r="D321" s="56" t="s">
        <v>644</v>
      </c>
      <c r="E321" s="164" t="s">
        <v>975</v>
      </c>
      <c r="F321" s="114" t="s">
        <v>441</v>
      </c>
      <c r="G321" s="167">
        <v>123</v>
      </c>
      <c r="H321" s="92"/>
      <c r="I321" s="160">
        <f t="shared" si="12"/>
        <v>86.1</v>
      </c>
      <c r="J321" s="157">
        <f t="shared" si="13"/>
        <v>61.5</v>
      </c>
      <c r="K321" s="157">
        <f t="shared" si="14"/>
        <v>36.9</v>
      </c>
      <c r="L321" s="157"/>
    </row>
    <row r="322" spans="1:12" ht="30" x14ac:dyDescent="0.25">
      <c r="A322" s="164">
        <v>294</v>
      </c>
      <c r="B322" s="58" t="s">
        <v>1087</v>
      </c>
      <c r="C322" s="56" t="s">
        <v>590</v>
      </c>
      <c r="D322" s="56" t="s">
        <v>645</v>
      </c>
      <c r="E322" s="164" t="s">
        <v>976</v>
      </c>
      <c r="F322" s="114" t="s">
        <v>441</v>
      </c>
      <c r="G322" s="167">
        <v>78</v>
      </c>
      <c r="H322" s="92"/>
      <c r="I322" s="160">
        <f t="shared" si="12"/>
        <v>54.599999999999994</v>
      </c>
      <c r="J322" s="157">
        <f t="shared" si="13"/>
        <v>39</v>
      </c>
      <c r="K322" s="157">
        <f t="shared" si="14"/>
        <v>23.4</v>
      </c>
      <c r="L322" s="157"/>
    </row>
    <row r="323" spans="1:12" ht="30" x14ac:dyDescent="0.25">
      <c r="A323" s="164">
        <v>295</v>
      </c>
      <c r="B323" s="58" t="s">
        <v>1088</v>
      </c>
      <c r="C323" s="56" t="s">
        <v>590</v>
      </c>
      <c r="D323" s="56" t="s">
        <v>645</v>
      </c>
      <c r="E323" s="164" t="s">
        <v>975</v>
      </c>
      <c r="F323" s="114" t="s">
        <v>441</v>
      </c>
      <c r="G323" s="167">
        <v>87</v>
      </c>
      <c r="H323" s="92"/>
      <c r="I323" s="160">
        <f t="shared" si="12"/>
        <v>60.9</v>
      </c>
      <c r="J323" s="157">
        <f t="shared" si="13"/>
        <v>43.5</v>
      </c>
      <c r="K323" s="157">
        <f t="shared" si="14"/>
        <v>26.099999999999998</v>
      </c>
      <c r="L323" s="157"/>
    </row>
    <row r="324" spans="1:12" ht="30" x14ac:dyDescent="0.25">
      <c r="A324" s="164">
        <v>296</v>
      </c>
      <c r="B324" s="58" t="s">
        <v>1089</v>
      </c>
      <c r="C324" s="56" t="s">
        <v>591</v>
      </c>
      <c r="D324" s="56" t="s">
        <v>646</v>
      </c>
      <c r="E324" s="164" t="s">
        <v>976</v>
      </c>
      <c r="F324" s="114" t="s">
        <v>441</v>
      </c>
      <c r="G324" s="167">
        <v>56</v>
      </c>
      <c r="H324" s="92"/>
      <c r="I324" s="160">
        <f t="shared" si="12"/>
        <v>39.199999999999996</v>
      </c>
      <c r="J324" s="157">
        <f t="shared" si="13"/>
        <v>28</v>
      </c>
      <c r="K324" s="157">
        <f t="shared" si="14"/>
        <v>16.8</v>
      </c>
      <c r="L324" s="157"/>
    </row>
    <row r="325" spans="1:12" ht="30" x14ac:dyDescent="0.25">
      <c r="A325" s="164">
        <v>297</v>
      </c>
      <c r="B325" s="58" t="s">
        <v>1090</v>
      </c>
      <c r="C325" s="56" t="s">
        <v>591</v>
      </c>
      <c r="D325" s="56" t="s">
        <v>646</v>
      </c>
      <c r="E325" s="164" t="s">
        <v>975</v>
      </c>
      <c r="F325" s="114" t="s">
        <v>441</v>
      </c>
      <c r="G325" s="167">
        <v>61</v>
      </c>
      <c r="H325" s="92"/>
      <c r="I325" s="160">
        <f t="shared" si="12"/>
        <v>42.699999999999996</v>
      </c>
      <c r="J325" s="157">
        <f t="shared" si="13"/>
        <v>30.5</v>
      </c>
      <c r="K325" s="157">
        <f t="shared" si="14"/>
        <v>18.3</v>
      </c>
      <c r="L325" s="157"/>
    </row>
    <row r="326" spans="1:12" x14ac:dyDescent="0.25">
      <c r="A326" s="164">
        <v>298</v>
      </c>
      <c r="B326" s="58" t="s">
        <v>1091</v>
      </c>
      <c r="C326" s="56" t="s">
        <v>592</v>
      </c>
      <c r="D326" s="56" t="s">
        <v>684</v>
      </c>
      <c r="E326" s="164" t="s">
        <v>976</v>
      </c>
      <c r="F326" s="114" t="s">
        <v>441</v>
      </c>
      <c r="G326" s="167">
        <v>82</v>
      </c>
      <c r="H326" s="92"/>
      <c r="I326" s="160">
        <f t="shared" si="12"/>
        <v>57.4</v>
      </c>
      <c r="J326" s="157">
        <f t="shared" si="13"/>
        <v>41</v>
      </c>
      <c r="K326" s="157">
        <f t="shared" si="14"/>
        <v>24.599999999999998</v>
      </c>
      <c r="L326" s="157"/>
    </row>
    <row r="327" spans="1:12" x14ac:dyDescent="0.25">
      <c r="A327" s="164">
        <v>299</v>
      </c>
      <c r="B327" s="58" t="s">
        <v>1092</v>
      </c>
      <c r="C327" s="56" t="s">
        <v>592</v>
      </c>
      <c r="D327" s="56" t="s">
        <v>684</v>
      </c>
      <c r="E327" s="164" t="s">
        <v>975</v>
      </c>
      <c r="F327" s="114" t="s">
        <v>441</v>
      </c>
      <c r="G327" s="167">
        <v>102</v>
      </c>
      <c r="H327" s="92"/>
      <c r="I327" s="160">
        <f t="shared" si="12"/>
        <v>71.399999999999991</v>
      </c>
      <c r="J327" s="157">
        <f t="shared" si="13"/>
        <v>51</v>
      </c>
      <c r="K327" s="157">
        <f t="shared" si="14"/>
        <v>30.599999999999998</v>
      </c>
      <c r="L327" s="157"/>
    </row>
    <row r="328" spans="1:12" ht="30" x14ac:dyDescent="0.25">
      <c r="A328" s="164">
        <v>300</v>
      </c>
      <c r="B328" s="58" t="s">
        <v>1093</v>
      </c>
      <c r="C328" s="56" t="s">
        <v>593</v>
      </c>
      <c r="D328" s="56" t="s">
        <v>647</v>
      </c>
      <c r="E328" s="164" t="s">
        <v>976</v>
      </c>
      <c r="F328" s="114" t="s">
        <v>441</v>
      </c>
      <c r="G328" s="167">
        <v>78</v>
      </c>
      <c r="H328" s="92"/>
      <c r="I328" s="160">
        <f t="shared" si="12"/>
        <v>54.599999999999994</v>
      </c>
      <c r="J328" s="157">
        <f t="shared" si="13"/>
        <v>39</v>
      </c>
      <c r="K328" s="157">
        <f t="shared" si="14"/>
        <v>23.4</v>
      </c>
      <c r="L328" s="157"/>
    </row>
    <row r="329" spans="1:12" ht="30" x14ac:dyDescent="0.25">
      <c r="A329" s="164">
        <v>301</v>
      </c>
      <c r="B329" s="58" t="s">
        <v>1094</v>
      </c>
      <c r="C329" s="56" t="s">
        <v>593</v>
      </c>
      <c r="D329" s="56" t="s">
        <v>647</v>
      </c>
      <c r="E329" s="164" t="s">
        <v>975</v>
      </c>
      <c r="F329" s="114" t="s">
        <v>441</v>
      </c>
      <c r="G329" s="167">
        <v>87</v>
      </c>
      <c r="H329" s="92"/>
      <c r="I329" s="160">
        <f t="shared" si="12"/>
        <v>60.9</v>
      </c>
      <c r="J329" s="157">
        <f t="shared" si="13"/>
        <v>43.5</v>
      </c>
      <c r="K329" s="157">
        <f t="shared" si="14"/>
        <v>26.099999999999998</v>
      </c>
      <c r="L329" s="157"/>
    </row>
    <row r="330" spans="1:12" x14ac:dyDescent="0.25">
      <c r="A330" s="164">
        <v>302</v>
      </c>
      <c r="B330" s="58" t="s">
        <v>1095</v>
      </c>
      <c r="C330" s="56" t="s">
        <v>594</v>
      </c>
      <c r="D330" s="56" t="s">
        <v>595</v>
      </c>
      <c r="E330" s="164" t="s">
        <v>976</v>
      </c>
      <c r="F330" s="114" t="s">
        <v>441</v>
      </c>
      <c r="G330" s="167">
        <v>82</v>
      </c>
      <c r="H330" s="92"/>
      <c r="I330" s="160">
        <f t="shared" si="12"/>
        <v>57.4</v>
      </c>
      <c r="J330" s="157">
        <f t="shared" si="13"/>
        <v>41</v>
      </c>
      <c r="K330" s="157">
        <f t="shared" si="14"/>
        <v>24.599999999999998</v>
      </c>
      <c r="L330" s="157"/>
    </row>
    <row r="331" spans="1:12" x14ac:dyDescent="0.25">
      <c r="A331" s="164">
        <v>303</v>
      </c>
      <c r="B331" s="58" t="s">
        <v>1096</v>
      </c>
      <c r="C331" s="56" t="s">
        <v>594</v>
      </c>
      <c r="D331" s="56" t="s">
        <v>595</v>
      </c>
      <c r="E331" s="164" t="s">
        <v>975</v>
      </c>
      <c r="F331" s="114" t="s">
        <v>441</v>
      </c>
      <c r="G331" s="167">
        <v>123</v>
      </c>
      <c r="H331" s="92"/>
      <c r="I331" s="160">
        <f t="shared" si="12"/>
        <v>86.1</v>
      </c>
      <c r="J331" s="157">
        <f t="shared" si="13"/>
        <v>61.5</v>
      </c>
      <c r="K331" s="157">
        <f t="shared" si="14"/>
        <v>36.9</v>
      </c>
      <c r="L331" s="157"/>
    </row>
    <row r="332" spans="1:12" ht="30" x14ac:dyDescent="0.25">
      <c r="A332" s="164">
        <v>304</v>
      </c>
      <c r="B332" s="58" t="s">
        <v>1097</v>
      </c>
      <c r="C332" s="56" t="s">
        <v>596</v>
      </c>
      <c r="D332" s="56" t="s">
        <v>648</v>
      </c>
      <c r="E332" s="164" t="s">
        <v>976</v>
      </c>
      <c r="F332" s="114" t="s">
        <v>441</v>
      </c>
      <c r="G332" s="167">
        <v>61</v>
      </c>
      <c r="H332" s="92"/>
      <c r="I332" s="160">
        <f t="shared" si="12"/>
        <v>42.699999999999996</v>
      </c>
      <c r="J332" s="157">
        <f t="shared" si="13"/>
        <v>30.5</v>
      </c>
      <c r="K332" s="157">
        <f t="shared" si="14"/>
        <v>18.3</v>
      </c>
      <c r="L332" s="157"/>
    </row>
    <row r="333" spans="1:12" ht="30" x14ac:dyDescent="0.25">
      <c r="A333" s="164">
        <v>305</v>
      </c>
      <c r="B333" s="58" t="s">
        <v>1098</v>
      </c>
      <c r="C333" s="56" t="s">
        <v>596</v>
      </c>
      <c r="D333" s="56" t="s">
        <v>648</v>
      </c>
      <c r="E333" s="164" t="s">
        <v>975</v>
      </c>
      <c r="F333" s="114" t="s">
        <v>441</v>
      </c>
      <c r="G333" s="167">
        <v>102</v>
      </c>
      <c r="H333" s="92"/>
      <c r="I333" s="160">
        <f t="shared" si="12"/>
        <v>71.399999999999991</v>
      </c>
      <c r="J333" s="157">
        <f t="shared" si="13"/>
        <v>51</v>
      </c>
      <c r="K333" s="157">
        <f t="shared" si="14"/>
        <v>30.599999999999998</v>
      </c>
      <c r="L333" s="157"/>
    </row>
    <row r="334" spans="1:12" ht="30" x14ac:dyDescent="0.25">
      <c r="A334" s="164">
        <v>306</v>
      </c>
      <c r="B334" s="58" t="s">
        <v>1099</v>
      </c>
      <c r="C334" s="56" t="s">
        <v>597</v>
      </c>
      <c r="D334" s="56" t="s">
        <v>649</v>
      </c>
      <c r="E334" s="164" t="s">
        <v>976</v>
      </c>
      <c r="F334" s="114" t="s">
        <v>441</v>
      </c>
      <c r="G334" s="167">
        <v>82</v>
      </c>
      <c r="H334" s="92"/>
      <c r="I334" s="160">
        <f t="shared" si="12"/>
        <v>57.4</v>
      </c>
      <c r="J334" s="157">
        <f t="shared" si="13"/>
        <v>41</v>
      </c>
      <c r="K334" s="157">
        <f t="shared" si="14"/>
        <v>24.599999999999998</v>
      </c>
      <c r="L334" s="157"/>
    </row>
    <row r="335" spans="1:12" ht="30" x14ac:dyDescent="0.25">
      <c r="A335" s="164">
        <v>307</v>
      </c>
      <c r="B335" s="58" t="s">
        <v>1100</v>
      </c>
      <c r="C335" s="56" t="s">
        <v>597</v>
      </c>
      <c r="D335" s="56" t="s">
        <v>649</v>
      </c>
      <c r="E335" s="164" t="s">
        <v>975</v>
      </c>
      <c r="F335" s="114" t="s">
        <v>441</v>
      </c>
      <c r="G335" s="167">
        <v>123</v>
      </c>
      <c r="H335" s="92"/>
      <c r="I335" s="160">
        <f t="shared" si="12"/>
        <v>86.1</v>
      </c>
      <c r="J335" s="157">
        <f t="shared" si="13"/>
        <v>61.5</v>
      </c>
      <c r="K335" s="157">
        <f t="shared" si="14"/>
        <v>36.9</v>
      </c>
      <c r="L335" s="157"/>
    </row>
    <row r="336" spans="1:12" ht="30" x14ac:dyDescent="0.25">
      <c r="A336" s="164">
        <v>308</v>
      </c>
      <c r="B336" s="58" t="s">
        <v>1101</v>
      </c>
      <c r="C336" s="56" t="s">
        <v>598</v>
      </c>
      <c r="D336" s="56" t="s">
        <v>650</v>
      </c>
      <c r="E336" s="164"/>
      <c r="F336" s="114" t="s">
        <v>441</v>
      </c>
      <c r="G336" s="167">
        <v>61</v>
      </c>
      <c r="H336" s="92"/>
      <c r="I336" s="160">
        <f t="shared" si="12"/>
        <v>42.699999999999996</v>
      </c>
      <c r="J336" s="157">
        <f t="shared" si="13"/>
        <v>30.5</v>
      </c>
      <c r="K336" s="157">
        <f t="shared" si="14"/>
        <v>18.3</v>
      </c>
      <c r="L336" s="157"/>
    </row>
    <row r="337" spans="1:12" ht="30" x14ac:dyDescent="0.25">
      <c r="A337" s="164">
        <v>309</v>
      </c>
      <c r="B337" s="58" t="s">
        <v>1102</v>
      </c>
      <c r="C337" s="56" t="s">
        <v>599</v>
      </c>
      <c r="D337" s="56" t="s">
        <v>651</v>
      </c>
      <c r="E337" s="164"/>
      <c r="F337" s="114" t="s">
        <v>441</v>
      </c>
      <c r="G337" s="167">
        <v>61</v>
      </c>
      <c r="H337" s="92"/>
      <c r="I337" s="160">
        <f t="shared" si="12"/>
        <v>42.699999999999996</v>
      </c>
      <c r="J337" s="157">
        <f t="shared" si="13"/>
        <v>30.5</v>
      </c>
      <c r="K337" s="157">
        <f t="shared" si="14"/>
        <v>18.3</v>
      </c>
      <c r="L337" s="157"/>
    </row>
    <row r="338" spans="1:12" ht="30" x14ac:dyDescent="0.25">
      <c r="A338" s="164">
        <v>310</v>
      </c>
      <c r="B338" s="58" t="s">
        <v>1103</v>
      </c>
      <c r="C338" s="56" t="s">
        <v>600</v>
      </c>
      <c r="D338" s="56" t="s">
        <v>652</v>
      </c>
      <c r="E338" s="164" t="s">
        <v>976</v>
      </c>
      <c r="F338" s="114" t="s">
        <v>441</v>
      </c>
      <c r="G338" s="167">
        <v>56</v>
      </c>
      <c r="H338" s="92"/>
      <c r="I338" s="160">
        <f t="shared" si="12"/>
        <v>39.199999999999996</v>
      </c>
      <c r="J338" s="157">
        <f t="shared" si="13"/>
        <v>28</v>
      </c>
      <c r="K338" s="157">
        <f t="shared" si="14"/>
        <v>16.8</v>
      </c>
      <c r="L338" s="157"/>
    </row>
    <row r="339" spans="1:12" ht="30" x14ac:dyDescent="0.25">
      <c r="A339" s="164">
        <v>311</v>
      </c>
      <c r="B339" s="58" t="s">
        <v>1104</v>
      </c>
      <c r="C339" s="56" t="s">
        <v>600</v>
      </c>
      <c r="D339" s="56" t="s">
        <v>652</v>
      </c>
      <c r="E339" s="164" t="s">
        <v>975</v>
      </c>
      <c r="F339" s="114" t="s">
        <v>441</v>
      </c>
      <c r="G339" s="167">
        <v>61</v>
      </c>
      <c r="H339" s="92"/>
      <c r="I339" s="160">
        <f t="shared" si="12"/>
        <v>42.699999999999996</v>
      </c>
      <c r="J339" s="157">
        <f t="shared" si="13"/>
        <v>30.5</v>
      </c>
      <c r="K339" s="157">
        <f t="shared" si="14"/>
        <v>18.3</v>
      </c>
      <c r="L339" s="157"/>
    </row>
    <row r="340" spans="1:12" x14ac:dyDescent="0.25">
      <c r="A340" s="164">
        <v>312</v>
      </c>
      <c r="B340" s="58" t="s">
        <v>1105</v>
      </c>
      <c r="C340" s="56" t="s">
        <v>601</v>
      </c>
      <c r="D340" s="56" t="s">
        <v>602</v>
      </c>
      <c r="E340" s="164" t="s">
        <v>976</v>
      </c>
      <c r="F340" s="114" t="s">
        <v>441</v>
      </c>
      <c r="G340" s="167">
        <v>78</v>
      </c>
      <c r="H340" s="92"/>
      <c r="I340" s="160">
        <f t="shared" si="12"/>
        <v>54.599999999999994</v>
      </c>
      <c r="J340" s="157">
        <f t="shared" si="13"/>
        <v>39</v>
      </c>
      <c r="K340" s="157">
        <f t="shared" si="14"/>
        <v>23.4</v>
      </c>
      <c r="L340" s="157"/>
    </row>
    <row r="341" spans="1:12" x14ac:dyDescent="0.25">
      <c r="A341" s="164">
        <v>313</v>
      </c>
      <c r="B341" s="58" t="s">
        <v>1106</v>
      </c>
      <c r="C341" s="56" t="s">
        <v>601</v>
      </c>
      <c r="D341" s="56" t="s">
        <v>602</v>
      </c>
      <c r="E341" s="164" t="s">
        <v>975</v>
      </c>
      <c r="F341" s="114" t="s">
        <v>441</v>
      </c>
      <c r="G341" s="167">
        <v>82</v>
      </c>
      <c r="H341" s="92"/>
      <c r="I341" s="160">
        <f t="shared" si="12"/>
        <v>57.4</v>
      </c>
      <c r="J341" s="157">
        <f t="shared" si="13"/>
        <v>41</v>
      </c>
      <c r="K341" s="157">
        <f t="shared" si="14"/>
        <v>24.599999999999998</v>
      </c>
      <c r="L341" s="157"/>
    </row>
    <row r="342" spans="1:12" x14ac:dyDescent="0.25">
      <c r="A342" s="164">
        <v>314</v>
      </c>
      <c r="B342" s="58" t="s">
        <v>1107</v>
      </c>
      <c r="C342" s="56" t="s">
        <v>603</v>
      </c>
      <c r="D342" s="56" t="s">
        <v>604</v>
      </c>
      <c r="E342" s="164" t="s">
        <v>976</v>
      </c>
      <c r="F342" s="114" t="s">
        <v>441</v>
      </c>
      <c r="G342" s="167">
        <v>78</v>
      </c>
      <c r="H342" s="92"/>
      <c r="I342" s="160">
        <f t="shared" si="12"/>
        <v>54.599999999999994</v>
      </c>
      <c r="J342" s="157">
        <f t="shared" si="13"/>
        <v>39</v>
      </c>
      <c r="K342" s="157">
        <f t="shared" si="14"/>
        <v>23.4</v>
      </c>
      <c r="L342" s="157"/>
    </row>
    <row r="343" spans="1:12" x14ac:dyDescent="0.25">
      <c r="A343" s="164">
        <v>315</v>
      </c>
      <c r="B343" s="58" t="s">
        <v>1108</v>
      </c>
      <c r="C343" s="56" t="s">
        <v>603</v>
      </c>
      <c r="D343" s="56" t="s">
        <v>604</v>
      </c>
      <c r="E343" s="164" t="s">
        <v>975</v>
      </c>
      <c r="F343" s="114" t="s">
        <v>441</v>
      </c>
      <c r="G343" s="167">
        <v>82</v>
      </c>
      <c r="H343" s="92"/>
      <c r="I343" s="160">
        <f t="shared" si="12"/>
        <v>57.4</v>
      </c>
      <c r="J343" s="157">
        <f t="shared" si="13"/>
        <v>41</v>
      </c>
      <c r="K343" s="157">
        <f t="shared" si="14"/>
        <v>24.599999999999998</v>
      </c>
      <c r="L343" s="157"/>
    </row>
    <row r="344" spans="1:12" ht="30" x14ac:dyDescent="0.25">
      <c r="A344" s="164">
        <v>316</v>
      </c>
      <c r="B344" s="58" t="s">
        <v>1109</v>
      </c>
      <c r="C344" s="56" t="s">
        <v>605</v>
      </c>
      <c r="D344" s="56" t="s">
        <v>653</v>
      </c>
      <c r="E344" s="164" t="s">
        <v>976</v>
      </c>
      <c r="F344" s="114" t="s">
        <v>441</v>
      </c>
      <c r="G344" s="167">
        <v>87</v>
      </c>
      <c r="H344" s="92"/>
      <c r="I344" s="160">
        <f t="shared" si="12"/>
        <v>60.9</v>
      </c>
      <c r="J344" s="157">
        <f t="shared" si="13"/>
        <v>43.5</v>
      </c>
      <c r="K344" s="157">
        <f t="shared" si="14"/>
        <v>26.099999999999998</v>
      </c>
      <c r="L344" s="157"/>
    </row>
    <row r="345" spans="1:12" ht="30" x14ac:dyDescent="0.25">
      <c r="A345" s="164">
        <v>317</v>
      </c>
      <c r="B345" s="58" t="s">
        <v>1110</v>
      </c>
      <c r="C345" s="56" t="s">
        <v>605</v>
      </c>
      <c r="D345" s="56" t="s">
        <v>653</v>
      </c>
      <c r="E345" s="164" t="s">
        <v>975</v>
      </c>
      <c r="F345" s="114" t="s">
        <v>441</v>
      </c>
      <c r="G345" s="167">
        <v>148</v>
      </c>
      <c r="H345" s="92"/>
      <c r="I345" s="160">
        <f t="shared" si="12"/>
        <v>103.6</v>
      </c>
      <c r="J345" s="157">
        <f t="shared" si="13"/>
        <v>74</v>
      </c>
      <c r="K345" s="157">
        <f t="shared" si="14"/>
        <v>44.4</v>
      </c>
      <c r="L345" s="157"/>
    </row>
    <row r="346" spans="1:12" x14ac:dyDescent="0.25">
      <c r="A346" s="164">
        <v>318</v>
      </c>
      <c r="B346" s="58" t="s">
        <v>1111</v>
      </c>
      <c r="C346" s="56" t="s">
        <v>606</v>
      </c>
      <c r="D346" s="56" t="s">
        <v>607</v>
      </c>
      <c r="E346" s="164" t="s">
        <v>976</v>
      </c>
      <c r="F346" s="114" t="s">
        <v>441</v>
      </c>
      <c r="G346" s="167">
        <v>78</v>
      </c>
      <c r="H346" s="92"/>
      <c r="I346" s="160">
        <f t="shared" si="12"/>
        <v>54.599999999999994</v>
      </c>
      <c r="J346" s="157">
        <f t="shared" si="13"/>
        <v>39</v>
      </c>
      <c r="K346" s="157">
        <f t="shared" si="14"/>
        <v>23.4</v>
      </c>
      <c r="L346" s="157"/>
    </row>
    <row r="347" spans="1:12" x14ac:dyDescent="0.25">
      <c r="A347" s="164">
        <v>319</v>
      </c>
      <c r="B347" s="58" t="s">
        <v>1112</v>
      </c>
      <c r="C347" s="56" t="s">
        <v>606</v>
      </c>
      <c r="D347" s="56" t="s">
        <v>607</v>
      </c>
      <c r="E347" s="164" t="s">
        <v>975</v>
      </c>
      <c r="F347" s="114" t="s">
        <v>441</v>
      </c>
      <c r="G347" s="167">
        <v>82</v>
      </c>
      <c r="H347" s="92"/>
      <c r="I347" s="160">
        <f t="shared" si="12"/>
        <v>57.4</v>
      </c>
      <c r="J347" s="157">
        <f t="shared" si="13"/>
        <v>41</v>
      </c>
      <c r="K347" s="157">
        <f t="shared" si="14"/>
        <v>24.599999999999998</v>
      </c>
      <c r="L347" s="157"/>
    </row>
    <row r="348" spans="1:12" x14ac:dyDescent="0.25">
      <c r="A348" s="164">
        <v>320</v>
      </c>
      <c r="B348" s="58" t="s">
        <v>1113</v>
      </c>
      <c r="C348" s="56" t="s">
        <v>608</v>
      </c>
      <c r="D348" s="56" t="s">
        <v>609</v>
      </c>
      <c r="E348" s="164" t="s">
        <v>976</v>
      </c>
      <c r="F348" s="114" t="s">
        <v>441</v>
      </c>
      <c r="G348" s="167">
        <v>82</v>
      </c>
      <c r="H348" s="92"/>
      <c r="I348" s="160">
        <f t="shared" si="12"/>
        <v>57.4</v>
      </c>
      <c r="J348" s="157">
        <f t="shared" si="13"/>
        <v>41</v>
      </c>
      <c r="K348" s="157">
        <f t="shared" si="14"/>
        <v>24.599999999999998</v>
      </c>
      <c r="L348" s="157"/>
    </row>
    <row r="349" spans="1:12" x14ac:dyDescent="0.25">
      <c r="A349" s="164">
        <v>321</v>
      </c>
      <c r="B349" s="58" t="s">
        <v>1114</v>
      </c>
      <c r="C349" s="56" t="s">
        <v>608</v>
      </c>
      <c r="D349" s="56" t="s">
        <v>609</v>
      </c>
      <c r="E349" s="164" t="s">
        <v>975</v>
      </c>
      <c r="F349" s="114" t="s">
        <v>441</v>
      </c>
      <c r="G349" s="167">
        <v>102</v>
      </c>
      <c r="H349" s="92"/>
      <c r="I349" s="160">
        <f t="shared" si="12"/>
        <v>71.399999999999991</v>
      </c>
      <c r="J349" s="157">
        <f t="shared" si="13"/>
        <v>51</v>
      </c>
      <c r="K349" s="157">
        <f t="shared" si="14"/>
        <v>30.599999999999998</v>
      </c>
      <c r="L349" s="157"/>
    </row>
    <row r="350" spans="1:12" ht="30" x14ac:dyDescent="0.25">
      <c r="A350" s="164">
        <v>322</v>
      </c>
      <c r="B350" s="58" t="s">
        <v>1115</v>
      </c>
      <c r="C350" s="56" t="s">
        <v>415</v>
      </c>
      <c r="D350" s="56" t="s">
        <v>416</v>
      </c>
      <c r="E350" s="164" t="s">
        <v>975</v>
      </c>
      <c r="F350" s="114" t="s">
        <v>441</v>
      </c>
      <c r="G350" s="167">
        <v>500</v>
      </c>
      <c r="H350" s="92"/>
      <c r="I350" s="160">
        <f t="shared" si="12"/>
        <v>350</v>
      </c>
      <c r="J350" s="157">
        <f t="shared" si="13"/>
        <v>250</v>
      </c>
      <c r="K350" s="157">
        <f t="shared" si="14"/>
        <v>150</v>
      </c>
      <c r="L350" s="157"/>
    </row>
    <row r="351" spans="1:12" x14ac:dyDescent="0.25">
      <c r="A351" s="164">
        <v>323</v>
      </c>
      <c r="B351" s="58" t="s">
        <v>1116</v>
      </c>
      <c r="C351" s="56" t="s">
        <v>417</v>
      </c>
      <c r="D351" s="56" t="s">
        <v>420</v>
      </c>
      <c r="E351" s="164" t="s">
        <v>975</v>
      </c>
      <c r="F351" s="114" t="s">
        <v>441</v>
      </c>
      <c r="G351" s="167">
        <v>500</v>
      </c>
      <c r="H351" s="92"/>
      <c r="I351" s="160">
        <f t="shared" si="12"/>
        <v>350</v>
      </c>
      <c r="J351" s="157">
        <f t="shared" si="13"/>
        <v>250</v>
      </c>
      <c r="K351" s="157">
        <f t="shared" si="14"/>
        <v>150</v>
      </c>
      <c r="L351" s="157"/>
    </row>
    <row r="352" spans="1:12" x14ac:dyDescent="0.25">
      <c r="A352" s="164">
        <v>324</v>
      </c>
      <c r="B352" s="58" t="s">
        <v>1117</v>
      </c>
      <c r="C352" s="56" t="s">
        <v>418</v>
      </c>
      <c r="D352" s="56" t="s">
        <v>419</v>
      </c>
      <c r="E352" s="164" t="s">
        <v>975</v>
      </c>
      <c r="F352" s="114" t="s">
        <v>441</v>
      </c>
      <c r="G352" s="167">
        <v>500</v>
      </c>
      <c r="H352" s="92"/>
      <c r="I352" s="160">
        <f t="shared" si="12"/>
        <v>350</v>
      </c>
      <c r="J352" s="157">
        <f t="shared" si="13"/>
        <v>250</v>
      </c>
      <c r="K352" s="157">
        <f t="shared" si="14"/>
        <v>150</v>
      </c>
      <c r="L352" s="157"/>
    </row>
    <row r="353" spans="1:13" x14ac:dyDescent="0.25">
      <c r="A353" s="164">
        <v>325</v>
      </c>
      <c r="B353" s="58" t="s">
        <v>1118</v>
      </c>
      <c r="C353" s="56" t="s">
        <v>421</v>
      </c>
      <c r="D353" s="56" t="s">
        <v>422</v>
      </c>
      <c r="E353" s="164" t="s">
        <v>975</v>
      </c>
      <c r="F353" s="114" t="s">
        <v>441</v>
      </c>
      <c r="G353" s="167">
        <v>500</v>
      </c>
      <c r="H353" s="92"/>
      <c r="I353" s="160">
        <f t="shared" si="12"/>
        <v>350</v>
      </c>
      <c r="J353" s="157">
        <f t="shared" si="13"/>
        <v>250</v>
      </c>
      <c r="K353" s="157">
        <f t="shared" si="14"/>
        <v>150</v>
      </c>
      <c r="L353" s="157"/>
    </row>
    <row r="354" spans="1:13" x14ac:dyDescent="0.25">
      <c r="A354" s="164">
        <v>326</v>
      </c>
      <c r="B354" s="58" t="s">
        <v>1119</v>
      </c>
      <c r="C354" s="56" t="s">
        <v>610</v>
      </c>
      <c r="D354" s="56" t="s">
        <v>611</v>
      </c>
      <c r="E354" s="164"/>
      <c r="F354" s="114" t="s">
        <v>729</v>
      </c>
      <c r="G354" s="167">
        <v>144</v>
      </c>
      <c r="H354" s="92"/>
      <c r="I354" s="160">
        <f t="shared" si="12"/>
        <v>100.8</v>
      </c>
      <c r="J354" s="157">
        <f t="shared" si="13"/>
        <v>72</v>
      </c>
      <c r="K354" s="157">
        <f t="shared" si="14"/>
        <v>43.199999999999996</v>
      </c>
      <c r="L354" s="157"/>
    </row>
    <row r="355" spans="1:13" x14ac:dyDescent="0.25">
      <c r="A355" s="164">
        <v>327</v>
      </c>
      <c r="B355" s="58" t="s">
        <v>1120</v>
      </c>
      <c r="C355" s="56" t="s">
        <v>654</v>
      </c>
      <c r="D355" s="56" t="s">
        <v>655</v>
      </c>
      <c r="E355" s="164"/>
      <c r="F355" s="114" t="s">
        <v>729</v>
      </c>
      <c r="G355" s="167">
        <v>144</v>
      </c>
      <c r="H355" s="92"/>
      <c r="I355" s="160">
        <f t="shared" si="12"/>
        <v>100.8</v>
      </c>
      <c r="J355" s="157">
        <f t="shared" si="13"/>
        <v>72</v>
      </c>
      <c r="K355" s="157">
        <f t="shared" si="14"/>
        <v>43.199999999999996</v>
      </c>
      <c r="L355" s="157"/>
    </row>
    <row r="356" spans="1:13" ht="30" x14ac:dyDescent="0.25">
      <c r="A356" s="164">
        <v>328</v>
      </c>
      <c r="B356" s="58" t="s">
        <v>1121</v>
      </c>
      <c r="C356" s="56" t="s">
        <v>656</v>
      </c>
      <c r="D356" s="56" t="s">
        <v>657</v>
      </c>
      <c r="E356" s="164"/>
      <c r="F356" s="114" t="s">
        <v>729</v>
      </c>
      <c r="G356" s="167">
        <v>144</v>
      </c>
      <c r="H356" s="92"/>
      <c r="I356" s="160">
        <f t="shared" si="12"/>
        <v>100.8</v>
      </c>
      <c r="J356" s="157">
        <f t="shared" si="13"/>
        <v>72</v>
      </c>
      <c r="K356" s="157">
        <f t="shared" si="14"/>
        <v>43.199999999999996</v>
      </c>
      <c r="L356" s="157"/>
    </row>
    <row r="357" spans="1:13" x14ac:dyDescent="0.25">
      <c r="A357" s="164">
        <v>329</v>
      </c>
      <c r="B357" s="58" t="s">
        <v>1122</v>
      </c>
      <c r="C357" s="56" t="s">
        <v>658</v>
      </c>
      <c r="D357" s="56" t="s">
        <v>659</v>
      </c>
      <c r="E357" s="164"/>
      <c r="F357" s="114" t="s">
        <v>729</v>
      </c>
      <c r="G357" s="167">
        <v>144</v>
      </c>
      <c r="H357" s="92"/>
      <c r="I357" s="160">
        <f t="shared" si="12"/>
        <v>100.8</v>
      </c>
      <c r="J357" s="157">
        <f t="shared" si="13"/>
        <v>72</v>
      </c>
      <c r="K357" s="157">
        <f t="shared" si="14"/>
        <v>43.199999999999996</v>
      </c>
      <c r="L357" s="157"/>
    </row>
    <row r="358" spans="1:13" ht="30" x14ac:dyDescent="0.25">
      <c r="A358" s="164">
        <v>330</v>
      </c>
      <c r="B358" s="58" t="s">
        <v>1123</v>
      </c>
      <c r="C358" s="56" t="s">
        <v>660</v>
      </c>
      <c r="D358" s="56" t="s">
        <v>661</v>
      </c>
      <c r="E358" s="164"/>
      <c r="F358" s="114" t="s">
        <v>729</v>
      </c>
      <c r="G358" s="167">
        <v>144</v>
      </c>
      <c r="H358" s="92"/>
      <c r="I358" s="160">
        <f t="shared" si="12"/>
        <v>100.8</v>
      </c>
      <c r="J358" s="157">
        <f t="shared" si="13"/>
        <v>72</v>
      </c>
      <c r="K358" s="157">
        <f t="shared" si="14"/>
        <v>43.199999999999996</v>
      </c>
      <c r="L358" s="157"/>
    </row>
    <row r="359" spans="1:13" ht="30" x14ac:dyDescent="0.25">
      <c r="A359" s="164">
        <v>331</v>
      </c>
      <c r="B359" s="58" t="s">
        <v>1124</v>
      </c>
      <c r="C359" s="56" t="s">
        <v>662</v>
      </c>
      <c r="D359" s="56" t="s">
        <v>663</v>
      </c>
      <c r="E359" s="164"/>
      <c r="F359" s="114" t="s">
        <v>729</v>
      </c>
      <c r="G359" s="167">
        <v>144</v>
      </c>
      <c r="H359" s="92"/>
      <c r="I359" s="160">
        <f t="shared" si="12"/>
        <v>100.8</v>
      </c>
      <c r="J359" s="157">
        <f t="shared" si="13"/>
        <v>72</v>
      </c>
      <c r="K359" s="157">
        <f t="shared" si="14"/>
        <v>43.199999999999996</v>
      </c>
      <c r="L359" s="157"/>
    </row>
    <row r="360" spans="1:13" ht="30" x14ac:dyDescent="0.25">
      <c r="A360" s="164">
        <v>332</v>
      </c>
      <c r="B360" s="58" t="s">
        <v>1125</v>
      </c>
      <c r="C360" s="56" t="s">
        <v>664</v>
      </c>
      <c r="D360" s="56" t="s">
        <v>665</v>
      </c>
      <c r="E360" s="164"/>
      <c r="F360" s="114" t="s">
        <v>729</v>
      </c>
      <c r="G360" s="167">
        <v>144</v>
      </c>
      <c r="H360" s="92"/>
      <c r="I360" s="160">
        <f t="shared" si="12"/>
        <v>100.8</v>
      </c>
      <c r="J360" s="157">
        <f t="shared" si="13"/>
        <v>72</v>
      </c>
      <c r="K360" s="157">
        <f t="shared" si="14"/>
        <v>43.199999999999996</v>
      </c>
      <c r="L360" s="157"/>
    </row>
    <row r="361" spans="1:13" x14ac:dyDescent="0.25">
      <c r="A361" s="164">
        <v>333</v>
      </c>
      <c r="B361" s="58" t="s">
        <v>1126</v>
      </c>
      <c r="C361" s="56" t="s">
        <v>666</v>
      </c>
      <c r="D361" s="56" t="s">
        <v>1459</v>
      </c>
      <c r="E361" s="164"/>
      <c r="F361" s="114" t="s">
        <v>729</v>
      </c>
      <c r="G361" s="167">
        <v>426</v>
      </c>
      <c r="H361" s="92"/>
      <c r="I361" s="160">
        <f t="shared" si="12"/>
        <v>298.2</v>
      </c>
      <c r="J361" s="157">
        <f t="shared" si="13"/>
        <v>213</v>
      </c>
      <c r="K361" s="157">
        <f t="shared" si="14"/>
        <v>127.8</v>
      </c>
      <c r="L361" s="157"/>
    </row>
    <row r="362" spans="1:13" x14ac:dyDescent="0.25">
      <c r="A362" s="164">
        <v>334</v>
      </c>
      <c r="B362" s="58" t="s">
        <v>1127</v>
      </c>
      <c r="C362" s="56" t="s">
        <v>668</v>
      </c>
      <c r="D362" s="56" t="s">
        <v>1445</v>
      </c>
      <c r="E362" s="164"/>
      <c r="F362" s="114" t="s">
        <v>729</v>
      </c>
      <c r="G362" s="167">
        <v>72</v>
      </c>
      <c r="H362" s="92"/>
      <c r="I362" s="160">
        <f t="shared" si="12"/>
        <v>50.4</v>
      </c>
      <c r="J362" s="157">
        <f t="shared" si="13"/>
        <v>36</v>
      </c>
      <c r="K362" s="157">
        <f t="shared" si="14"/>
        <v>21.599999999999998</v>
      </c>
      <c r="L362" s="157"/>
    </row>
    <row r="363" spans="1:13" x14ac:dyDescent="0.25">
      <c r="A363" s="164">
        <v>335</v>
      </c>
      <c r="B363" s="58" t="s">
        <v>1128</v>
      </c>
      <c r="C363" s="56" t="s">
        <v>670</v>
      </c>
      <c r="D363" s="56" t="s">
        <v>1442</v>
      </c>
      <c r="E363" s="164"/>
      <c r="F363" s="114" t="s">
        <v>729</v>
      </c>
      <c r="G363" s="167">
        <v>72</v>
      </c>
      <c r="H363" s="92"/>
      <c r="I363" s="160">
        <f t="shared" si="12"/>
        <v>50.4</v>
      </c>
      <c r="J363" s="157">
        <f t="shared" si="13"/>
        <v>36</v>
      </c>
      <c r="K363" s="157">
        <f t="shared" si="14"/>
        <v>21.599999999999998</v>
      </c>
      <c r="L363" s="157"/>
      <c r="M363" s="58" t="s">
        <v>1128</v>
      </c>
    </row>
    <row r="364" spans="1:13" x14ac:dyDescent="0.25">
      <c r="A364" s="164">
        <v>336</v>
      </c>
      <c r="B364" s="58" t="s">
        <v>1129</v>
      </c>
      <c r="C364" s="200" t="s">
        <v>670</v>
      </c>
      <c r="D364" s="200" t="s">
        <v>1442</v>
      </c>
      <c r="E364" s="193" t="s">
        <v>1447</v>
      </c>
      <c r="F364" s="114" t="s">
        <v>729</v>
      </c>
      <c r="G364" s="199">
        <v>106</v>
      </c>
      <c r="H364" s="92"/>
      <c r="I364" s="160">
        <f t="shared" si="12"/>
        <v>74.199999999999989</v>
      </c>
      <c r="J364" s="157">
        <f t="shared" si="13"/>
        <v>53</v>
      </c>
      <c r="K364" s="157">
        <f t="shared" si="14"/>
        <v>31.799999999999997</v>
      </c>
      <c r="L364" s="157"/>
      <c r="M364" s="58" t="s">
        <v>1129</v>
      </c>
    </row>
    <row r="365" spans="1:13" x14ac:dyDescent="0.25">
      <c r="A365" s="164">
        <v>337</v>
      </c>
      <c r="B365" s="58" t="s">
        <v>1130</v>
      </c>
      <c r="C365" s="200" t="s">
        <v>670</v>
      </c>
      <c r="D365" s="200" t="s">
        <v>1442</v>
      </c>
      <c r="E365" s="193" t="s">
        <v>1448</v>
      </c>
      <c r="F365" s="114" t="s">
        <v>729</v>
      </c>
      <c r="G365" s="199">
        <v>179</v>
      </c>
      <c r="H365" s="92"/>
      <c r="I365" s="160">
        <f t="shared" si="12"/>
        <v>125.3</v>
      </c>
      <c r="J365" s="157">
        <f t="shared" si="13"/>
        <v>89.5</v>
      </c>
      <c r="K365" s="157">
        <f t="shared" si="14"/>
        <v>53.699999999999996</v>
      </c>
      <c r="L365" s="157"/>
      <c r="M365" s="58" t="s">
        <v>1130</v>
      </c>
    </row>
    <row r="366" spans="1:13" x14ac:dyDescent="0.25">
      <c r="A366" s="164">
        <v>338</v>
      </c>
      <c r="B366" s="58" t="s">
        <v>1131</v>
      </c>
      <c r="C366" s="56" t="s">
        <v>672</v>
      </c>
      <c r="D366" s="56" t="s">
        <v>1443</v>
      </c>
      <c r="E366" s="164" t="s">
        <v>1297</v>
      </c>
      <c r="F366" s="114" t="s">
        <v>729</v>
      </c>
      <c r="G366" s="167">
        <v>106</v>
      </c>
      <c r="H366" s="92"/>
      <c r="I366" s="160">
        <f t="shared" si="12"/>
        <v>74.199999999999989</v>
      </c>
      <c r="J366" s="157">
        <f t="shared" si="13"/>
        <v>53</v>
      </c>
      <c r="K366" s="157">
        <f t="shared" si="14"/>
        <v>31.799999999999997</v>
      </c>
      <c r="L366" s="157"/>
      <c r="M366" s="58" t="s">
        <v>1131</v>
      </c>
    </row>
    <row r="367" spans="1:13" x14ac:dyDescent="0.25">
      <c r="A367" s="164">
        <v>339</v>
      </c>
      <c r="B367" s="58" t="s">
        <v>1132</v>
      </c>
      <c r="C367" s="200" t="s">
        <v>672</v>
      </c>
      <c r="D367" s="200" t="s">
        <v>1443</v>
      </c>
      <c r="E367" s="193" t="s">
        <v>1455</v>
      </c>
      <c r="F367" s="114" t="s">
        <v>729</v>
      </c>
      <c r="G367" s="203">
        <v>142</v>
      </c>
      <c r="H367" s="92"/>
      <c r="I367" s="160">
        <f t="shared" si="12"/>
        <v>99.399999999999991</v>
      </c>
      <c r="J367" s="157">
        <f t="shared" si="13"/>
        <v>71</v>
      </c>
      <c r="K367" s="157">
        <f t="shared" si="14"/>
        <v>42.6</v>
      </c>
      <c r="L367" s="157"/>
      <c r="M367" s="58" t="s">
        <v>1132</v>
      </c>
    </row>
    <row r="368" spans="1:13" x14ac:dyDescent="0.25">
      <c r="A368" s="164">
        <v>340</v>
      </c>
      <c r="B368" s="58" t="s">
        <v>1133</v>
      </c>
      <c r="C368" s="200" t="s">
        <v>672</v>
      </c>
      <c r="D368" s="200" t="s">
        <v>1443</v>
      </c>
      <c r="E368" s="193" t="s">
        <v>1454</v>
      </c>
      <c r="F368" s="114" t="s">
        <v>729</v>
      </c>
      <c r="G368" s="199">
        <v>72</v>
      </c>
      <c r="H368" s="92"/>
      <c r="I368" s="160">
        <f t="shared" si="12"/>
        <v>50.4</v>
      </c>
      <c r="J368" s="157">
        <f t="shared" si="13"/>
        <v>36</v>
      </c>
      <c r="K368" s="157">
        <f t="shared" si="14"/>
        <v>21.599999999999998</v>
      </c>
      <c r="L368" s="157"/>
      <c r="M368" s="58" t="s">
        <v>1133</v>
      </c>
    </row>
    <row r="369" spans="1:13" x14ac:dyDescent="0.25">
      <c r="A369" s="164">
        <v>341</v>
      </c>
      <c r="B369" s="58" t="s">
        <v>1134</v>
      </c>
      <c r="C369" s="200" t="s">
        <v>672</v>
      </c>
      <c r="D369" s="200" t="s">
        <v>1443</v>
      </c>
      <c r="E369" s="193" t="s">
        <v>1449</v>
      </c>
      <c r="F369" s="114" t="s">
        <v>729</v>
      </c>
      <c r="G369" s="199">
        <v>72</v>
      </c>
      <c r="H369" s="92"/>
      <c r="I369" s="160">
        <f t="shared" si="12"/>
        <v>50.4</v>
      </c>
      <c r="J369" s="157">
        <f t="shared" si="13"/>
        <v>36</v>
      </c>
      <c r="K369" s="157">
        <f t="shared" si="14"/>
        <v>21.599999999999998</v>
      </c>
      <c r="L369" s="157"/>
      <c r="M369" s="58" t="s">
        <v>1134</v>
      </c>
    </row>
    <row r="370" spans="1:13" x14ac:dyDescent="0.25">
      <c r="A370" s="164">
        <v>342</v>
      </c>
      <c r="B370" s="58" t="s">
        <v>1135</v>
      </c>
      <c r="C370" s="56" t="s">
        <v>674</v>
      </c>
      <c r="D370" s="56" t="s">
        <v>675</v>
      </c>
      <c r="E370" s="164"/>
      <c r="F370" s="114" t="s">
        <v>729</v>
      </c>
      <c r="G370" s="167">
        <v>72</v>
      </c>
      <c r="H370" s="92"/>
      <c r="I370" s="160">
        <f t="shared" si="12"/>
        <v>50.4</v>
      </c>
      <c r="J370" s="157">
        <f t="shared" si="13"/>
        <v>36</v>
      </c>
      <c r="K370" s="157">
        <f t="shared" si="14"/>
        <v>21.599999999999998</v>
      </c>
      <c r="L370" s="157"/>
      <c r="M370" s="58" t="s">
        <v>1135</v>
      </c>
    </row>
    <row r="371" spans="1:13" x14ac:dyDescent="0.25">
      <c r="A371" s="164">
        <v>343</v>
      </c>
      <c r="B371" s="58" t="s">
        <v>1136</v>
      </c>
      <c r="C371" s="56" t="s">
        <v>676</v>
      </c>
      <c r="D371" s="56" t="s">
        <v>1444</v>
      </c>
      <c r="E371" s="164" t="s">
        <v>1298</v>
      </c>
      <c r="F371" s="114" t="s">
        <v>729</v>
      </c>
      <c r="G371" s="167">
        <v>106</v>
      </c>
      <c r="H371" s="92"/>
      <c r="I371" s="160">
        <f t="shared" si="12"/>
        <v>74.199999999999989</v>
      </c>
      <c r="J371" s="157">
        <f t="shared" si="13"/>
        <v>53</v>
      </c>
      <c r="K371" s="157">
        <f t="shared" si="14"/>
        <v>31.799999999999997</v>
      </c>
      <c r="L371" s="157"/>
      <c r="M371" s="58" t="s">
        <v>1136</v>
      </c>
    </row>
    <row r="372" spans="1:13" x14ac:dyDescent="0.25">
      <c r="A372" s="164">
        <v>344</v>
      </c>
      <c r="B372" s="58" t="s">
        <v>1137</v>
      </c>
      <c r="C372" s="200" t="s">
        <v>676</v>
      </c>
      <c r="D372" s="200" t="s">
        <v>1444</v>
      </c>
      <c r="E372" s="193" t="s">
        <v>1456</v>
      </c>
      <c r="F372" s="114" t="s">
        <v>729</v>
      </c>
      <c r="G372" s="203">
        <v>142</v>
      </c>
      <c r="H372" s="92"/>
      <c r="I372" s="160">
        <f t="shared" si="12"/>
        <v>99.399999999999991</v>
      </c>
      <c r="J372" s="157">
        <f t="shared" si="13"/>
        <v>71</v>
      </c>
      <c r="K372" s="157">
        <f t="shared" si="14"/>
        <v>42.6</v>
      </c>
      <c r="L372" s="157"/>
      <c r="M372" s="58" t="s">
        <v>1137</v>
      </c>
    </row>
    <row r="373" spans="1:13" x14ac:dyDescent="0.25">
      <c r="A373" s="164">
        <v>345</v>
      </c>
      <c r="B373" s="58" t="s">
        <v>1138</v>
      </c>
      <c r="C373" s="200" t="s">
        <v>676</v>
      </c>
      <c r="D373" s="200" t="s">
        <v>1444</v>
      </c>
      <c r="E373" s="193" t="s">
        <v>1457</v>
      </c>
      <c r="F373" s="114" t="s">
        <v>729</v>
      </c>
      <c r="G373" s="199">
        <v>72</v>
      </c>
      <c r="H373" s="92"/>
      <c r="I373" s="160"/>
      <c r="J373" s="157"/>
      <c r="K373" s="157"/>
      <c r="L373" s="157"/>
      <c r="M373" s="58" t="s">
        <v>1138</v>
      </c>
    </row>
    <row r="374" spans="1:13" x14ac:dyDescent="0.25">
      <c r="A374" s="164">
        <v>346</v>
      </c>
      <c r="B374" s="58" t="s">
        <v>1139</v>
      </c>
      <c r="C374" s="200" t="s">
        <v>676</v>
      </c>
      <c r="D374" s="200" t="s">
        <v>1444</v>
      </c>
      <c r="E374" s="193" t="s">
        <v>1458</v>
      </c>
      <c r="F374" s="114" t="s">
        <v>729</v>
      </c>
      <c r="G374" s="199">
        <v>72</v>
      </c>
      <c r="H374" s="92"/>
      <c r="I374" s="160"/>
      <c r="J374" s="157"/>
      <c r="K374" s="157"/>
      <c r="L374" s="157"/>
      <c r="M374" s="58" t="s">
        <v>1139</v>
      </c>
    </row>
    <row r="375" spans="1:13" x14ac:dyDescent="0.25">
      <c r="A375" s="164">
        <v>347</v>
      </c>
      <c r="B375" s="58" t="s">
        <v>1140</v>
      </c>
      <c r="C375" s="56" t="s">
        <v>678</v>
      </c>
      <c r="D375" s="56" t="s">
        <v>679</v>
      </c>
      <c r="E375" s="164"/>
      <c r="F375" s="114" t="s">
        <v>729</v>
      </c>
      <c r="G375" s="167">
        <v>179</v>
      </c>
      <c r="H375" s="92"/>
      <c r="I375" s="160">
        <f t="shared" si="12"/>
        <v>125.3</v>
      </c>
      <c r="J375" s="157">
        <f t="shared" si="13"/>
        <v>89.5</v>
      </c>
      <c r="K375" s="157">
        <f t="shared" si="14"/>
        <v>53.699999999999996</v>
      </c>
      <c r="L375" s="157"/>
      <c r="M375" s="58" t="s">
        <v>1140</v>
      </c>
    </row>
    <row r="376" spans="1:13" x14ac:dyDescent="0.25">
      <c r="A376" s="164">
        <v>348</v>
      </c>
      <c r="B376" s="58" t="s">
        <v>1141</v>
      </c>
      <c r="C376" s="200" t="s">
        <v>678</v>
      </c>
      <c r="D376" s="200" t="s">
        <v>679</v>
      </c>
      <c r="E376" s="193" t="s">
        <v>1452</v>
      </c>
      <c r="F376" s="114" t="s">
        <v>729</v>
      </c>
      <c r="G376" s="199">
        <v>106</v>
      </c>
      <c r="H376" s="92"/>
      <c r="I376" s="160">
        <f t="shared" si="12"/>
        <v>74.199999999999989</v>
      </c>
      <c r="J376" s="157">
        <f t="shared" si="13"/>
        <v>53</v>
      </c>
      <c r="K376" s="157">
        <f t="shared" si="14"/>
        <v>31.799999999999997</v>
      </c>
      <c r="L376" s="157"/>
      <c r="M376" s="58" t="s">
        <v>1141</v>
      </c>
    </row>
    <row r="377" spans="1:13" x14ac:dyDescent="0.25">
      <c r="A377" s="164">
        <v>349</v>
      </c>
      <c r="B377" s="58" t="s">
        <v>1142</v>
      </c>
      <c r="C377" s="200" t="s">
        <v>678</v>
      </c>
      <c r="D377" s="200" t="s">
        <v>679</v>
      </c>
      <c r="E377" s="193" t="s">
        <v>1453</v>
      </c>
      <c r="F377" s="114" t="s">
        <v>729</v>
      </c>
      <c r="G377" s="203">
        <v>142</v>
      </c>
      <c r="H377" s="92"/>
      <c r="I377" s="160"/>
      <c r="J377" s="157"/>
      <c r="K377" s="157"/>
      <c r="L377" s="157"/>
      <c r="M377" s="58" t="s">
        <v>1142</v>
      </c>
    </row>
    <row r="378" spans="1:13" x14ac:dyDescent="0.25">
      <c r="A378" s="164">
        <v>350</v>
      </c>
      <c r="B378" s="58" t="s">
        <v>1143</v>
      </c>
      <c r="C378" s="200" t="s">
        <v>678</v>
      </c>
      <c r="D378" s="200" t="s">
        <v>679</v>
      </c>
      <c r="E378" s="193" t="s">
        <v>1460</v>
      </c>
      <c r="F378" s="114" t="s">
        <v>729</v>
      </c>
      <c r="G378" s="204">
        <v>106</v>
      </c>
      <c r="H378" s="92"/>
      <c r="I378" s="160"/>
      <c r="J378" s="157"/>
      <c r="K378" s="157"/>
      <c r="L378" s="157"/>
      <c r="M378" s="58" t="s">
        <v>1143</v>
      </c>
    </row>
    <row r="379" spans="1:13" x14ac:dyDescent="0.25">
      <c r="A379" s="164">
        <v>351</v>
      </c>
      <c r="B379" s="58" t="s">
        <v>1144</v>
      </c>
      <c r="C379" s="200" t="s">
        <v>1451</v>
      </c>
      <c r="D379" s="200" t="s">
        <v>1450</v>
      </c>
      <c r="E379" s="193"/>
      <c r="F379" s="114" t="s">
        <v>729</v>
      </c>
      <c r="G379" s="199">
        <v>179</v>
      </c>
      <c r="H379" s="92"/>
      <c r="I379" s="160"/>
      <c r="J379" s="157"/>
      <c r="K379" s="157"/>
      <c r="L379" s="157"/>
      <c r="M379" s="58" t="s">
        <v>1144</v>
      </c>
    </row>
    <row r="380" spans="1:13" x14ac:dyDescent="0.25">
      <c r="A380" s="164">
        <v>352</v>
      </c>
      <c r="B380" s="58" t="s">
        <v>1145</v>
      </c>
      <c r="C380" s="56" t="s">
        <v>680</v>
      </c>
      <c r="D380" s="56" t="s">
        <v>681</v>
      </c>
      <c r="E380" s="164"/>
      <c r="F380" s="114" t="s">
        <v>729</v>
      </c>
      <c r="G380" s="167">
        <v>337</v>
      </c>
      <c r="H380" s="92"/>
      <c r="I380" s="160">
        <f t="shared" si="12"/>
        <v>235.89999999999998</v>
      </c>
      <c r="J380" s="157">
        <f t="shared" si="13"/>
        <v>168.5</v>
      </c>
      <c r="K380" s="157">
        <f t="shared" si="14"/>
        <v>101.1</v>
      </c>
      <c r="L380" s="157"/>
      <c r="M380" s="58" t="s">
        <v>1145</v>
      </c>
    </row>
    <row r="381" spans="1:13" x14ac:dyDescent="0.25">
      <c r="A381" s="164">
        <v>353</v>
      </c>
      <c r="B381" s="58" t="s">
        <v>1146</v>
      </c>
      <c r="C381" s="56" t="s">
        <v>682</v>
      </c>
      <c r="D381" s="56" t="s">
        <v>1446</v>
      </c>
      <c r="E381" s="164"/>
      <c r="F381" s="114" t="s">
        <v>729</v>
      </c>
      <c r="G381" s="167">
        <v>72</v>
      </c>
      <c r="H381" s="92"/>
      <c r="I381" s="160">
        <f t="shared" si="12"/>
        <v>50.4</v>
      </c>
      <c r="J381" s="157">
        <f t="shared" si="13"/>
        <v>36</v>
      </c>
      <c r="K381" s="157">
        <f t="shared" si="14"/>
        <v>21.599999999999998</v>
      </c>
      <c r="L381" s="157"/>
      <c r="M381" s="58" t="s">
        <v>1146</v>
      </c>
    </row>
    <row r="382" spans="1:13" x14ac:dyDescent="0.25">
      <c r="A382" s="164">
        <v>354</v>
      </c>
      <c r="B382" s="58" t="s">
        <v>1147</v>
      </c>
      <c r="C382" s="62" t="s">
        <v>289</v>
      </c>
      <c r="D382" s="62" t="s">
        <v>290</v>
      </c>
      <c r="E382" s="62"/>
      <c r="F382" s="114" t="s">
        <v>729</v>
      </c>
      <c r="G382" s="167">
        <v>80</v>
      </c>
      <c r="H382" s="92"/>
      <c r="I382" s="160">
        <f t="shared" si="12"/>
        <v>56</v>
      </c>
      <c r="J382" s="157">
        <f t="shared" si="13"/>
        <v>40</v>
      </c>
      <c r="K382" s="157">
        <f t="shared" si="14"/>
        <v>24</v>
      </c>
      <c r="L382" s="157"/>
      <c r="M382" s="58" t="s">
        <v>1147</v>
      </c>
    </row>
    <row r="383" spans="1:13" x14ac:dyDescent="0.25">
      <c r="A383" s="164">
        <v>355</v>
      </c>
      <c r="B383" s="58" t="s">
        <v>1148</v>
      </c>
      <c r="C383" s="56" t="s">
        <v>423</v>
      </c>
      <c r="D383" s="56" t="s">
        <v>424</v>
      </c>
      <c r="E383" s="56"/>
      <c r="F383" s="114" t="s">
        <v>729</v>
      </c>
      <c r="G383" s="167">
        <v>337</v>
      </c>
      <c r="H383" s="92"/>
      <c r="I383" s="160">
        <f t="shared" si="12"/>
        <v>235.89999999999998</v>
      </c>
      <c r="J383" s="157">
        <f t="shared" si="13"/>
        <v>168.5</v>
      </c>
      <c r="K383" s="157">
        <f t="shared" si="14"/>
        <v>101.1</v>
      </c>
      <c r="L383" s="157"/>
      <c r="M383" s="58" t="s">
        <v>1148</v>
      </c>
    </row>
    <row r="384" spans="1:13" x14ac:dyDescent="0.25">
      <c r="A384" s="164">
        <v>356</v>
      </c>
      <c r="B384" s="58" t="s">
        <v>1149</v>
      </c>
      <c r="C384" s="56" t="s">
        <v>685</v>
      </c>
      <c r="D384" s="56" t="s">
        <v>686</v>
      </c>
      <c r="E384" s="164"/>
      <c r="F384" s="114" t="s">
        <v>441</v>
      </c>
      <c r="G384" s="167">
        <v>99</v>
      </c>
      <c r="H384" s="92"/>
      <c r="I384" s="160">
        <f t="shared" si="12"/>
        <v>69.3</v>
      </c>
      <c r="J384" s="157">
        <f t="shared" si="13"/>
        <v>49.5</v>
      </c>
      <c r="K384" s="157">
        <f t="shared" si="14"/>
        <v>29.7</v>
      </c>
      <c r="L384" s="157"/>
      <c r="M384" s="58" t="s">
        <v>1149</v>
      </c>
    </row>
    <row r="385" spans="1:13" x14ac:dyDescent="0.25">
      <c r="A385" s="164">
        <v>357</v>
      </c>
      <c r="B385" s="58" t="s">
        <v>1150</v>
      </c>
      <c r="C385" s="56" t="s">
        <v>687</v>
      </c>
      <c r="D385" s="56" t="s">
        <v>688</v>
      </c>
      <c r="E385" s="164"/>
      <c r="F385" s="114" t="s">
        <v>441</v>
      </c>
      <c r="G385" s="167">
        <v>6</v>
      </c>
      <c r="H385" s="92"/>
      <c r="I385" s="160">
        <f t="shared" si="12"/>
        <v>4.1999999999999993</v>
      </c>
      <c r="J385" s="157">
        <f t="shared" si="13"/>
        <v>3</v>
      </c>
      <c r="K385" s="157">
        <f t="shared" si="14"/>
        <v>1.7999999999999998</v>
      </c>
      <c r="L385" s="157"/>
      <c r="M385" s="58" t="s">
        <v>1150</v>
      </c>
    </row>
    <row r="386" spans="1:13" x14ac:dyDescent="0.25">
      <c r="A386" s="164">
        <v>358</v>
      </c>
      <c r="B386" s="58" t="s">
        <v>1151</v>
      </c>
      <c r="C386" s="56" t="s">
        <v>689</v>
      </c>
      <c r="D386" s="56" t="s">
        <v>690</v>
      </c>
      <c r="E386" s="164" t="s">
        <v>976</v>
      </c>
      <c r="F386" s="114" t="s">
        <v>441</v>
      </c>
      <c r="G386" s="167">
        <v>82</v>
      </c>
      <c r="H386" s="92"/>
      <c r="I386" s="160">
        <f t="shared" si="12"/>
        <v>57.4</v>
      </c>
      <c r="J386" s="157">
        <f t="shared" si="13"/>
        <v>41</v>
      </c>
      <c r="K386" s="157">
        <f t="shared" si="14"/>
        <v>24.599999999999998</v>
      </c>
      <c r="L386" s="157"/>
      <c r="M386" s="58" t="s">
        <v>1151</v>
      </c>
    </row>
    <row r="387" spans="1:13" x14ac:dyDescent="0.25">
      <c r="A387" s="164">
        <v>359</v>
      </c>
      <c r="B387" s="58" t="s">
        <v>1152</v>
      </c>
      <c r="C387" s="56" t="s">
        <v>689</v>
      </c>
      <c r="D387" s="56" t="s">
        <v>690</v>
      </c>
      <c r="E387" s="164" t="s">
        <v>975</v>
      </c>
      <c r="F387" s="114" t="s">
        <v>441</v>
      </c>
      <c r="G387" s="167">
        <v>102</v>
      </c>
      <c r="H387" s="92"/>
      <c r="I387" s="160">
        <f t="shared" si="12"/>
        <v>71.399999999999991</v>
      </c>
      <c r="J387" s="157">
        <f t="shared" si="13"/>
        <v>51</v>
      </c>
      <c r="K387" s="157">
        <f t="shared" si="14"/>
        <v>30.599999999999998</v>
      </c>
      <c r="L387" s="157"/>
      <c r="M387" s="58" t="s">
        <v>1152</v>
      </c>
    </row>
    <row r="388" spans="1:13" x14ac:dyDescent="0.25">
      <c r="A388" s="164">
        <v>360</v>
      </c>
      <c r="B388" s="58" t="s">
        <v>1153</v>
      </c>
      <c r="C388" s="56" t="s">
        <v>691</v>
      </c>
      <c r="D388" s="56" t="s">
        <v>692</v>
      </c>
      <c r="E388" s="164" t="s">
        <v>976</v>
      </c>
      <c r="F388" s="114" t="s">
        <v>441</v>
      </c>
      <c r="G388" s="167">
        <v>82</v>
      </c>
      <c r="H388" s="92"/>
      <c r="I388" s="160">
        <f t="shared" si="12"/>
        <v>57.4</v>
      </c>
      <c r="J388" s="157">
        <f t="shared" si="13"/>
        <v>41</v>
      </c>
      <c r="K388" s="157">
        <f t="shared" si="14"/>
        <v>24.599999999999998</v>
      </c>
      <c r="L388" s="157"/>
      <c r="M388" s="58" t="s">
        <v>1153</v>
      </c>
    </row>
    <row r="389" spans="1:13" x14ac:dyDescent="0.25">
      <c r="A389" s="164">
        <v>361</v>
      </c>
      <c r="B389" s="58" t="s">
        <v>1154</v>
      </c>
      <c r="C389" s="56" t="s">
        <v>691</v>
      </c>
      <c r="D389" s="56" t="s">
        <v>692</v>
      </c>
      <c r="E389" s="164" t="s">
        <v>975</v>
      </c>
      <c r="F389" s="114" t="s">
        <v>441</v>
      </c>
      <c r="G389" s="167">
        <v>102</v>
      </c>
      <c r="H389" s="92"/>
      <c r="I389" s="160">
        <f t="shared" si="12"/>
        <v>71.399999999999991</v>
      </c>
      <c r="J389" s="157">
        <f t="shared" si="13"/>
        <v>51</v>
      </c>
      <c r="K389" s="157">
        <f t="shared" si="14"/>
        <v>30.599999999999998</v>
      </c>
      <c r="L389" s="157"/>
      <c r="M389" s="58" t="s">
        <v>1154</v>
      </c>
    </row>
    <row r="390" spans="1:13" x14ac:dyDescent="0.25">
      <c r="A390" s="164">
        <v>362</v>
      </c>
      <c r="B390" s="58" t="s">
        <v>1467</v>
      </c>
      <c r="C390" s="56" t="s">
        <v>693</v>
      </c>
      <c r="D390" s="56" t="s">
        <v>694</v>
      </c>
      <c r="E390" s="164" t="s">
        <v>976</v>
      </c>
      <c r="F390" s="114" t="s">
        <v>441</v>
      </c>
      <c r="G390" s="167">
        <v>87</v>
      </c>
      <c r="H390" s="92"/>
      <c r="I390" s="160">
        <f t="shared" si="12"/>
        <v>60.9</v>
      </c>
      <c r="J390" s="157">
        <f t="shared" si="13"/>
        <v>43.5</v>
      </c>
      <c r="K390" s="157">
        <f t="shared" si="14"/>
        <v>26.099999999999998</v>
      </c>
      <c r="L390" s="157"/>
      <c r="M390" s="58" t="s">
        <v>1467</v>
      </c>
    </row>
    <row r="391" spans="1:13" x14ac:dyDescent="0.25">
      <c r="A391" s="164">
        <v>363</v>
      </c>
      <c r="B391" s="58" t="s">
        <v>1468</v>
      </c>
      <c r="C391" s="56" t="s">
        <v>693</v>
      </c>
      <c r="D391" s="56" t="s">
        <v>694</v>
      </c>
      <c r="E391" s="164" t="s">
        <v>975</v>
      </c>
      <c r="F391" s="114" t="s">
        <v>441</v>
      </c>
      <c r="G391" s="167">
        <v>107</v>
      </c>
      <c r="H391" s="92"/>
      <c r="I391" s="160">
        <f t="shared" si="12"/>
        <v>74.899999999999991</v>
      </c>
      <c r="J391" s="157">
        <f t="shared" si="13"/>
        <v>53.5</v>
      </c>
      <c r="K391" s="157">
        <f t="shared" si="14"/>
        <v>32.1</v>
      </c>
      <c r="L391" s="157"/>
      <c r="M391" s="58" t="s">
        <v>1468</v>
      </c>
    </row>
    <row r="392" spans="1:13" x14ac:dyDescent="0.25">
      <c r="A392" s="164">
        <v>364</v>
      </c>
      <c r="B392" s="58" t="s">
        <v>1469</v>
      </c>
      <c r="C392" s="56" t="s">
        <v>695</v>
      </c>
      <c r="D392" s="56" t="s">
        <v>696</v>
      </c>
      <c r="E392" s="164"/>
      <c r="F392" s="114" t="s">
        <v>441</v>
      </c>
      <c r="G392" s="167">
        <v>99</v>
      </c>
      <c r="H392" s="92"/>
      <c r="I392" s="160">
        <f t="shared" ref="I392:I455" si="15">SUM(G392*0.7)</f>
        <v>69.3</v>
      </c>
      <c r="J392" s="157">
        <f t="shared" ref="J392:J455" si="16">G392*0.5</f>
        <v>49.5</v>
      </c>
      <c r="K392" s="157">
        <f t="shared" ref="K392:K455" si="17">SUM(G392*0.3)</f>
        <v>29.7</v>
      </c>
      <c r="L392" s="157"/>
      <c r="M392" s="58" t="s">
        <v>1469</v>
      </c>
    </row>
    <row r="393" spans="1:13" ht="30" x14ac:dyDescent="0.25">
      <c r="A393" s="164">
        <v>365</v>
      </c>
      <c r="B393" s="58" t="s">
        <v>1470</v>
      </c>
      <c r="C393" s="56" t="s">
        <v>697</v>
      </c>
      <c r="D393" s="56" t="s">
        <v>698</v>
      </c>
      <c r="E393" s="164" t="s">
        <v>976</v>
      </c>
      <c r="F393" s="114" t="s">
        <v>441</v>
      </c>
      <c r="G393" s="167">
        <v>82</v>
      </c>
      <c r="H393" s="92"/>
      <c r="I393" s="160">
        <f t="shared" si="15"/>
        <v>57.4</v>
      </c>
      <c r="J393" s="157">
        <f t="shared" si="16"/>
        <v>41</v>
      </c>
      <c r="K393" s="157">
        <f t="shared" si="17"/>
        <v>24.599999999999998</v>
      </c>
      <c r="L393" s="157"/>
      <c r="M393" s="58" t="s">
        <v>1470</v>
      </c>
    </row>
    <row r="394" spans="1:13" ht="30" x14ac:dyDescent="0.25">
      <c r="A394" s="164">
        <v>366</v>
      </c>
      <c r="B394" s="58" t="s">
        <v>1471</v>
      </c>
      <c r="C394" s="56" t="s">
        <v>697</v>
      </c>
      <c r="D394" s="56" t="s">
        <v>698</v>
      </c>
      <c r="E394" s="164" t="s">
        <v>975</v>
      </c>
      <c r="F394" s="114" t="s">
        <v>441</v>
      </c>
      <c r="G394" s="167">
        <v>102</v>
      </c>
      <c r="H394" s="92"/>
      <c r="I394" s="160">
        <f t="shared" si="15"/>
        <v>71.399999999999991</v>
      </c>
      <c r="J394" s="157">
        <f t="shared" si="16"/>
        <v>51</v>
      </c>
      <c r="K394" s="157">
        <f t="shared" si="17"/>
        <v>30.599999999999998</v>
      </c>
      <c r="L394" s="157"/>
      <c r="M394" s="58" t="s">
        <v>1471</v>
      </c>
    </row>
    <row r="395" spans="1:13" ht="30" x14ac:dyDescent="0.25">
      <c r="A395" s="164">
        <v>367</v>
      </c>
      <c r="B395" s="58" t="s">
        <v>1472</v>
      </c>
      <c r="C395" s="56" t="s">
        <v>699</v>
      </c>
      <c r="D395" s="56" t="s">
        <v>700</v>
      </c>
      <c r="E395" s="164" t="s">
        <v>976</v>
      </c>
      <c r="F395" s="114" t="s">
        <v>441</v>
      </c>
      <c r="G395" s="167">
        <v>87</v>
      </c>
      <c r="H395" s="92"/>
      <c r="I395" s="160">
        <f t="shared" si="15"/>
        <v>60.9</v>
      </c>
      <c r="J395" s="157">
        <f t="shared" si="16"/>
        <v>43.5</v>
      </c>
      <c r="K395" s="157">
        <f t="shared" si="17"/>
        <v>26.099999999999998</v>
      </c>
      <c r="L395" s="157"/>
      <c r="M395" s="58" t="s">
        <v>1472</v>
      </c>
    </row>
    <row r="396" spans="1:13" ht="30" x14ac:dyDescent="0.25">
      <c r="A396" s="164">
        <v>368</v>
      </c>
      <c r="B396" s="58" t="s">
        <v>1473</v>
      </c>
      <c r="C396" s="56" t="s">
        <v>699</v>
      </c>
      <c r="D396" s="56" t="s">
        <v>700</v>
      </c>
      <c r="E396" s="164" t="s">
        <v>975</v>
      </c>
      <c r="F396" s="114" t="s">
        <v>441</v>
      </c>
      <c r="G396" s="167">
        <v>107</v>
      </c>
      <c r="H396" s="92"/>
      <c r="I396" s="160">
        <f t="shared" si="15"/>
        <v>74.899999999999991</v>
      </c>
      <c r="J396" s="157">
        <f t="shared" si="16"/>
        <v>53.5</v>
      </c>
      <c r="K396" s="157">
        <f t="shared" si="17"/>
        <v>32.1</v>
      </c>
      <c r="L396" s="157"/>
      <c r="M396" s="58" t="s">
        <v>1473</v>
      </c>
    </row>
    <row r="397" spans="1:13" x14ac:dyDescent="0.25">
      <c r="A397" s="164">
        <v>369</v>
      </c>
      <c r="B397" s="58" t="s">
        <v>1474</v>
      </c>
      <c r="C397" s="56" t="s">
        <v>701</v>
      </c>
      <c r="D397" s="56" t="s">
        <v>702</v>
      </c>
      <c r="E397" s="164"/>
      <c r="F397" s="114" t="s">
        <v>441</v>
      </c>
      <c r="G397" s="167">
        <v>99</v>
      </c>
      <c r="H397" s="92"/>
      <c r="I397" s="160">
        <f t="shared" si="15"/>
        <v>69.3</v>
      </c>
      <c r="J397" s="157">
        <f t="shared" si="16"/>
        <v>49.5</v>
      </c>
      <c r="K397" s="157">
        <f t="shared" si="17"/>
        <v>29.7</v>
      </c>
      <c r="L397" s="157"/>
      <c r="M397" s="58" t="s">
        <v>1474</v>
      </c>
    </row>
    <row r="398" spans="1:13" x14ac:dyDescent="0.25">
      <c r="A398" s="164">
        <v>370</v>
      </c>
      <c r="B398" s="58" t="s">
        <v>1475</v>
      </c>
      <c r="C398" s="56" t="s">
        <v>703</v>
      </c>
      <c r="D398" s="56" t="s">
        <v>704</v>
      </c>
      <c r="E398" s="164"/>
      <c r="F398" s="114" t="s">
        <v>441</v>
      </c>
      <c r="G398" s="167">
        <v>99</v>
      </c>
      <c r="H398" s="92"/>
      <c r="I398" s="160">
        <f t="shared" si="15"/>
        <v>69.3</v>
      </c>
      <c r="J398" s="157">
        <f t="shared" si="16"/>
        <v>49.5</v>
      </c>
      <c r="K398" s="157">
        <f t="shared" si="17"/>
        <v>29.7</v>
      </c>
      <c r="L398" s="157"/>
      <c r="M398" s="58" t="s">
        <v>1475</v>
      </c>
    </row>
    <row r="399" spans="1:13" x14ac:dyDescent="0.25">
      <c r="A399" s="164">
        <v>371</v>
      </c>
      <c r="B399" s="58" t="s">
        <v>1476</v>
      </c>
      <c r="C399" s="56" t="s">
        <v>705</v>
      </c>
      <c r="D399" s="56" t="s">
        <v>706</v>
      </c>
      <c r="E399" s="164"/>
      <c r="F399" s="114" t="s">
        <v>441</v>
      </c>
      <c r="G399" s="167">
        <v>99</v>
      </c>
      <c r="H399" s="92"/>
      <c r="I399" s="160">
        <f t="shared" si="15"/>
        <v>69.3</v>
      </c>
      <c r="J399" s="157">
        <f t="shared" si="16"/>
        <v>49.5</v>
      </c>
      <c r="K399" s="157">
        <f t="shared" si="17"/>
        <v>29.7</v>
      </c>
      <c r="L399" s="157"/>
      <c r="M399" s="58" t="s">
        <v>1476</v>
      </c>
    </row>
    <row r="400" spans="1:13" x14ac:dyDescent="0.25">
      <c r="A400" s="164">
        <v>372</v>
      </c>
      <c r="B400" s="58" t="s">
        <v>1477</v>
      </c>
      <c r="C400" s="56" t="s">
        <v>707</v>
      </c>
      <c r="D400" s="56" t="s">
        <v>708</v>
      </c>
      <c r="E400" s="164"/>
      <c r="F400" s="114" t="s">
        <v>441</v>
      </c>
      <c r="G400" s="167">
        <v>6</v>
      </c>
      <c r="H400" s="92"/>
      <c r="I400" s="160">
        <f t="shared" si="15"/>
        <v>4.1999999999999993</v>
      </c>
      <c r="J400" s="157">
        <f t="shared" si="16"/>
        <v>3</v>
      </c>
      <c r="K400" s="157">
        <f t="shared" si="17"/>
        <v>1.7999999999999998</v>
      </c>
      <c r="L400" s="157"/>
      <c r="M400" s="58" t="s">
        <v>1477</v>
      </c>
    </row>
    <row r="401" spans="1:13" x14ac:dyDescent="0.25">
      <c r="A401" s="164">
        <v>373</v>
      </c>
      <c r="B401" s="58" t="s">
        <v>1478</v>
      </c>
      <c r="C401" s="56" t="s">
        <v>709</v>
      </c>
      <c r="D401" s="56" t="s">
        <v>710</v>
      </c>
      <c r="E401" s="164"/>
      <c r="F401" s="114" t="s">
        <v>441</v>
      </c>
      <c r="G401" s="167">
        <v>99</v>
      </c>
      <c r="H401" s="92"/>
      <c r="I401" s="160">
        <f t="shared" si="15"/>
        <v>69.3</v>
      </c>
      <c r="J401" s="157">
        <f t="shared" si="16"/>
        <v>49.5</v>
      </c>
      <c r="K401" s="157">
        <f t="shared" si="17"/>
        <v>29.7</v>
      </c>
      <c r="L401" s="157"/>
      <c r="M401" s="58" t="s">
        <v>1478</v>
      </c>
    </row>
    <row r="402" spans="1:13" x14ac:dyDescent="0.25">
      <c r="A402" s="15"/>
      <c r="B402" s="50" t="s">
        <v>1155</v>
      </c>
      <c r="C402" s="15"/>
      <c r="D402" s="158" t="s">
        <v>442</v>
      </c>
      <c r="E402" s="8"/>
      <c r="F402" s="113"/>
      <c r="G402" s="127"/>
      <c r="H402" s="98"/>
      <c r="I402" s="160">
        <f t="shared" si="15"/>
        <v>0</v>
      </c>
      <c r="J402" s="157">
        <f t="shared" si="16"/>
        <v>0</v>
      </c>
      <c r="K402" s="157">
        <f t="shared" si="17"/>
        <v>0</v>
      </c>
      <c r="L402" s="157"/>
    </row>
    <row r="403" spans="1:13" ht="30" x14ac:dyDescent="0.25">
      <c r="A403" s="164">
        <v>374</v>
      </c>
      <c r="B403" s="58" t="s">
        <v>1156</v>
      </c>
      <c r="C403" s="165" t="s">
        <v>443</v>
      </c>
      <c r="D403" s="165" t="s">
        <v>444</v>
      </c>
      <c r="E403" s="165"/>
      <c r="F403" s="116" t="s">
        <v>445</v>
      </c>
      <c r="G403" s="167">
        <v>154</v>
      </c>
      <c r="H403" s="92"/>
      <c r="I403" s="160">
        <f t="shared" si="15"/>
        <v>107.8</v>
      </c>
      <c r="J403" s="157">
        <f t="shared" si="16"/>
        <v>77</v>
      </c>
      <c r="K403" s="157">
        <f t="shared" si="17"/>
        <v>46.199999999999996</v>
      </c>
      <c r="L403" s="157"/>
    </row>
    <row r="404" spans="1:13" x14ac:dyDescent="0.25">
      <c r="A404" s="164">
        <v>375</v>
      </c>
      <c r="B404" s="58" t="s">
        <v>1157</v>
      </c>
      <c r="C404" s="165" t="s">
        <v>737</v>
      </c>
      <c r="D404" s="165" t="s">
        <v>734</v>
      </c>
      <c r="E404" s="165" t="s">
        <v>446</v>
      </c>
      <c r="F404" s="116" t="s">
        <v>447</v>
      </c>
      <c r="G404" s="167">
        <v>446</v>
      </c>
      <c r="H404" s="92"/>
      <c r="I404" s="160">
        <f t="shared" si="15"/>
        <v>312.2</v>
      </c>
      <c r="J404" s="157">
        <f t="shared" si="16"/>
        <v>223</v>
      </c>
      <c r="K404" s="157">
        <f t="shared" si="17"/>
        <v>133.79999999999998</v>
      </c>
      <c r="L404" s="157"/>
    </row>
    <row r="405" spans="1:13" x14ac:dyDescent="0.25">
      <c r="A405" s="164">
        <v>376</v>
      </c>
      <c r="B405" s="58" t="s">
        <v>1158</v>
      </c>
      <c r="C405" s="165" t="s">
        <v>737</v>
      </c>
      <c r="D405" s="165" t="s">
        <v>734</v>
      </c>
      <c r="E405" s="165" t="s">
        <v>448</v>
      </c>
      <c r="F405" s="116" t="s">
        <v>449</v>
      </c>
      <c r="G405" s="167">
        <v>40</v>
      </c>
      <c r="H405" s="92"/>
      <c r="I405" s="160">
        <f t="shared" si="15"/>
        <v>28</v>
      </c>
      <c r="J405" s="157">
        <f t="shared" si="16"/>
        <v>20</v>
      </c>
      <c r="K405" s="157">
        <f t="shared" si="17"/>
        <v>12</v>
      </c>
      <c r="L405" s="157"/>
    </row>
    <row r="406" spans="1:13" x14ac:dyDescent="0.25">
      <c r="A406" s="164">
        <v>377</v>
      </c>
      <c r="B406" s="58" t="s">
        <v>1159</v>
      </c>
      <c r="C406" s="165" t="s">
        <v>737</v>
      </c>
      <c r="D406" s="165" t="s">
        <v>734</v>
      </c>
      <c r="E406" s="165" t="s">
        <v>768</v>
      </c>
      <c r="F406" s="116" t="s">
        <v>449</v>
      </c>
      <c r="G406" s="167">
        <v>73</v>
      </c>
      <c r="H406" s="92"/>
      <c r="I406" s="160">
        <f t="shared" si="15"/>
        <v>51.099999999999994</v>
      </c>
      <c r="J406" s="157">
        <f t="shared" si="16"/>
        <v>36.5</v>
      </c>
      <c r="K406" s="157">
        <f t="shared" si="17"/>
        <v>21.9</v>
      </c>
      <c r="L406" s="157"/>
    </row>
    <row r="407" spans="1:13" x14ac:dyDescent="0.25">
      <c r="A407" s="164">
        <v>378</v>
      </c>
      <c r="B407" s="58" t="s">
        <v>1160</v>
      </c>
      <c r="C407" s="165" t="s">
        <v>737</v>
      </c>
      <c r="D407" s="165" t="s">
        <v>734</v>
      </c>
      <c r="E407" s="165" t="s">
        <v>450</v>
      </c>
      <c r="F407" s="116" t="s">
        <v>447</v>
      </c>
      <c r="G407" s="167">
        <v>274</v>
      </c>
      <c r="H407" s="92"/>
      <c r="I407" s="160">
        <f t="shared" si="15"/>
        <v>191.79999999999998</v>
      </c>
      <c r="J407" s="157">
        <f t="shared" si="16"/>
        <v>137</v>
      </c>
      <c r="K407" s="157">
        <f t="shared" si="17"/>
        <v>82.2</v>
      </c>
      <c r="L407" s="157"/>
    </row>
    <row r="408" spans="1:13" x14ac:dyDescent="0.25">
      <c r="A408" s="164">
        <v>379</v>
      </c>
      <c r="B408" s="58" t="s">
        <v>1161</v>
      </c>
      <c r="C408" s="165" t="s">
        <v>451</v>
      </c>
      <c r="D408" s="165" t="s">
        <v>452</v>
      </c>
      <c r="E408" s="165"/>
      <c r="F408" s="116" t="s">
        <v>449</v>
      </c>
      <c r="G408" s="167">
        <v>158</v>
      </c>
      <c r="H408" s="92"/>
      <c r="I408" s="160">
        <f t="shared" si="15"/>
        <v>110.6</v>
      </c>
      <c r="J408" s="157">
        <f t="shared" si="16"/>
        <v>79</v>
      </c>
      <c r="K408" s="157">
        <f t="shared" si="17"/>
        <v>47.4</v>
      </c>
      <c r="L408" s="157"/>
    </row>
    <row r="409" spans="1:13" ht="30" x14ac:dyDescent="0.25">
      <c r="A409" s="164">
        <v>380</v>
      </c>
      <c r="B409" s="58" t="s">
        <v>1162</v>
      </c>
      <c r="C409" s="165" t="s">
        <v>453</v>
      </c>
      <c r="D409" s="165" t="s">
        <v>735</v>
      </c>
      <c r="E409" s="165" t="s">
        <v>736</v>
      </c>
      <c r="F409" s="116" t="s">
        <v>447</v>
      </c>
      <c r="G409" s="167">
        <v>120</v>
      </c>
      <c r="H409" s="92"/>
      <c r="I409" s="160">
        <f t="shared" si="15"/>
        <v>84</v>
      </c>
      <c r="J409" s="157">
        <f t="shared" si="16"/>
        <v>60</v>
      </c>
      <c r="K409" s="157">
        <f t="shared" si="17"/>
        <v>36</v>
      </c>
      <c r="L409" s="157"/>
    </row>
    <row r="410" spans="1:13" x14ac:dyDescent="0.25">
      <c r="A410" s="164">
        <v>381</v>
      </c>
      <c r="B410" s="58" t="s">
        <v>1163</v>
      </c>
      <c r="C410" s="165" t="s">
        <v>738</v>
      </c>
      <c r="D410" s="165" t="s">
        <v>454</v>
      </c>
      <c r="E410" s="165"/>
      <c r="F410" s="116" t="s">
        <v>447</v>
      </c>
      <c r="G410" s="167">
        <v>104</v>
      </c>
      <c r="H410" s="92"/>
      <c r="I410" s="160">
        <f t="shared" si="15"/>
        <v>72.8</v>
      </c>
      <c r="J410" s="157">
        <f t="shared" si="16"/>
        <v>52</v>
      </c>
      <c r="K410" s="157">
        <f t="shared" si="17"/>
        <v>31.2</v>
      </c>
      <c r="L410" s="157"/>
    </row>
    <row r="411" spans="1:13" ht="30" x14ac:dyDescent="0.25">
      <c r="A411" s="164">
        <v>382</v>
      </c>
      <c r="B411" s="58" t="s">
        <v>1164</v>
      </c>
      <c r="C411" s="165" t="s">
        <v>739</v>
      </c>
      <c r="D411" s="165" t="s">
        <v>740</v>
      </c>
      <c r="E411" s="165" t="s">
        <v>769</v>
      </c>
      <c r="F411" s="116" t="s">
        <v>455</v>
      </c>
      <c r="G411" s="167">
        <v>410</v>
      </c>
      <c r="H411" s="92"/>
      <c r="I411" s="160">
        <f t="shared" si="15"/>
        <v>287</v>
      </c>
      <c r="J411" s="157">
        <f t="shared" si="16"/>
        <v>205</v>
      </c>
      <c r="K411" s="157">
        <f t="shared" si="17"/>
        <v>123</v>
      </c>
      <c r="L411" s="157"/>
    </row>
    <row r="412" spans="1:13" x14ac:dyDescent="0.25">
      <c r="A412" s="164">
        <v>383</v>
      </c>
      <c r="B412" s="58" t="s">
        <v>1165</v>
      </c>
      <c r="C412" s="165" t="s">
        <v>458</v>
      </c>
      <c r="D412" s="165" t="s">
        <v>741</v>
      </c>
      <c r="E412" s="165" t="s">
        <v>456</v>
      </c>
      <c r="F412" s="116" t="s">
        <v>457</v>
      </c>
      <c r="G412" s="167">
        <v>217</v>
      </c>
      <c r="H412" s="92"/>
      <c r="I412" s="160">
        <f t="shared" si="15"/>
        <v>151.89999999999998</v>
      </c>
      <c r="J412" s="157">
        <f t="shared" si="16"/>
        <v>108.5</v>
      </c>
      <c r="K412" s="157">
        <f t="shared" si="17"/>
        <v>65.099999999999994</v>
      </c>
      <c r="L412" s="157"/>
    </row>
    <row r="413" spans="1:13" ht="30" x14ac:dyDescent="0.25">
      <c r="A413" s="164">
        <v>384</v>
      </c>
      <c r="B413" s="58" t="s">
        <v>1166</v>
      </c>
      <c r="C413" s="165" t="s">
        <v>458</v>
      </c>
      <c r="D413" s="165" t="s">
        <v>741</v>
      </c>
      <c r="E413" s="165" t="s">
        <v>459</v>
      </c>
      <c r="F413" s="170" t="s">
        <v>449</v>
      </c>
      <c r="G413" s="167">
        <v>557</v>
      </c>
      <c r="H413" s="92"/>
      <c r="I413" s="160">
        <f t="shared" si="15"/>
        <v>389.9</v>
      </c>
      <c r="J413" s="157">
        <f t="shared" si="16"/>
        <v>278.5</v>
      </c>
      <c r="K413" s="157">
        <f t="shared" si="17"/>
        <v>167.1</v>
      </c>
      <c r="L413" s="157"/>
    </row>
    <row r="414" spans="1:13" ht="45" x14ac:dyDescent="0.25">
      <c r="A414" s="164">
        <v>385</v>
      </c>
      <c r="B414" s="58" t="s">
        <v>1167</v>
      </c>
      <c r="C414" s="165" t="s">
        <v>458</v>
      </c>
      <c r="D414" s="165" t="s">
        <v>741</v>
      </c>
      <c r="E414" s="165" t="s">
        <v>460</v>
      </c>
      <c r="F414" s="170" t="s">
        <v>449</v>
      </c>
      <c r="G414" s="167">
        <v>770</v>
      </c>
      <c r="H414" s="92"/>
      <c r="I414" s="160">
        <f t="shared" si="15"/>
        <v>539</v>
      </c>
      <c r="J414" s="157">
        <f t="shared" si="16"/>
        <v>385</v>
      </c>
      <c r="K414" s="157">
        <f t="shared" si="17"/>
        <v>231</v>
      </c>
      <c r="L414" s="157"/>
    </row>
    <row r="415" spans="1:13" ht="45" x14ac:dyDescent="0.25">
      <c r="A415" s="164">
        <v>386</v>
      </c>
      <c r="B415" s="58" t="s">
        <v>1168</v>
      </c>
      <c r="C415" s="165" t="s">
        <v>458</v>
      </c>
      <c r="D415" s="165" t="s">
        <v>741</v>
      </c>
      <c r="E415" s="165" t="s">
        <v>962</v>
      </c>
      <c r="F415" s="170" t="s">
        <v>449</v>
      </c>
      <c r="G415" s="167">
        <v>1300</v>
      </c>
      <c r="H415" s="92"/>
      <c r="I415" s="160">
        <f t="shared" si="15"/>
        <v>909.99999999999989</v>
      </c>
      <c r="J415" s="157">
        <f t="shared" si="16"/>
        <v>650</v>
      </c>
      <c r="K415" s="157">
        <f t="shared" si="17"/>
        <v>390</v>
      </c>
      <c r="L415" s="157"/>
    </row>
    <row r="416" spans="1:13" ht="45" x14ac:dyDescent="0.25">
      <c r="A416" s="164">
        <v>387</v>
      </c>
      <c r="B416" s="58" t="s">
        <v>1169</v>
      </c>
      <c r="C416" s="165" t="s">
        <v>458</v>
      </c>
      <c r="D416" s="165" t="s">
        <v>741</v>
      </c>
      <c r="E416" s="165" t="s">
        <v>461</v>
      </c>
      <c r="F416" s="170" t="s">
        <v>449</v>
      </c>
      <c r="G416" s="167">
        <v>742</v>
      </c>
      <c r="H416" s="92"/>
      <c r="I416" s="160">
        <f t="shared" si="15"/>
        <v>519.4</v>
      </c>
      <c r="J416" s="157">
        <f t="shared" si="16"/>
        <v>371</v>
      </c>
      <c r="K416" s="157">
        <f t="shared" si="17"/>
        <v>222.6</v>
      </c>
      <c r="L416" s="157"/>
    </row>
    <row r="417" spans="1:12" ht="45" x14ac:dyDescent="0.25">
      <c r="A417" s="164">
        <v>388</v>
      </c>
      <c r="B417" s="58" t="s">
        <v>1170</v>
      </c>
      <c r="C417" s="165" t="s">
        <v>458</v>
      </c>
      <c r="D417" s="165" t="s">
        <v>741</v>
      </c>
      <c r="E417" s="165" t="s">
        <v>462</v>
      </c>
      <c r="F417" s="170" t="s">
        <v>449</v>
      </c>
      <c r="G417" s="167">
        <v>1069</v>
      </c>
      <c r="H417" s="92"/>
      <c r="I417" s="160">
        <f t="shared" si="15"/>
        <v>748.3</v>
      </c>
      <c r="J417" s="157">
        <f t="shared" si="16"/>
        <v>534.5</v>
      </c>
      <c r="K417" s="157">
        <f t="shared" si="17"/>
        <v>320.7</v>
      </c>
      <c r="L417" s="157"/>
    </row>
    <row r="418" spans="1:12" ht="45" x14ac:dyDescent="0.25">
      <c r="A418" s="164">
        <v>389</v>
      </c>
      <c r="B418" s="58" t="s">
        <v>1171</v>
      </c>
      <c r="C418" s="165" t="s">
        <v>458</v>
      </c>
      <c r="D418" s="165" t="s">
        <v>741</v>
      </c>
      <c r="E418" s="165" t="s">
        <v>963</v>
      </c>
      <c r="F418" s="170" t="s">
        <v>449</v>
      </c>
      <c r="G418" s="167">
        <v>1615</v>
      </c>
      <c r="H418" s="92"/>
      <c r="I418" s="160">
        <f t="shared" si="15"/>
        <v>1130.5</v>
      </c>
      <c r="J418" s="157">
        <f t="shared" si="16"/>
        <v>807.5</v>
      </c>
      <c r="K418" s="157">
        <f t="shared" si="17"/>
        <v>484.5</v>
      </c>
      <c r="L418" s="157"/>
    </row>
    <row r="419" spans="1:12" ht="30" x14ac:dyDescent="0.25">
      <c r="A419" s="164">
        <v>390</v>
      </c>
      <c r="B419" s="58" t="s">
        <v>1172</v>
      </c>
      <c r="C419" s="165" t="s">
        <v>458</v>
      </c>
      <c r="D419" s="165" t="s">
        <v>741</v>
      </c>
      <c r="E419" s="165" t="s">
        <v>463</v>
      </c>
      <c r="F419" s="170" t="s">
        <v>449</v>
      </c>
      <c r="G419" s="167">
        <v>1730</v>
      </c>
      <c r="H419" s="92"/>
      <c r="I419" s="160">
        <f t="shared" si="15"/>
        <v>1211</v>
      </c>
      <c r="J419" s="157">
        <f t="shared" si="16"/>
        <v>865</v>
      </c>
      <c r="K419" s="157">
        <f t="shared" si="17"/>
        <v>519</v>
      </c>
      <c r="L419" s="157"/>
    </row>
    <row r="420" spans="1:12" ht="30" x14ac:dyDescent="0.25">
      <c r="A420" s="164">
        <v>391</v>
      </c>
      <c r="B420" s="58" t="s">
        <v>1173</v>
      </c>
      <c r="C420" s="165" t="s">
        <v>458</v>
      </c>
      <c r="D420" s="165" t="s">
        <v>741</v>
      </c>
      <c r="E420" s="165" t="s">
        <v>967</v>
      </c>
      <c r="F420" s="170" t="s">
        <v>449</v>
      </c>
      <c r="G420" s="167">
        <v>4030</v>
      </c>
      <c r="H420" s="92"/>
      <c r="I420" s="160">
        <f t="shared" si="15"/>
        <v>2821</v>
      </c>
      <c r="J420" s="157">
        <f t="shared" si="16"/>
        <v>2015</v>
      </c>
      <c r="K420" s="157">
        <f t="shared" si="17"/>
        <v>1209</v>
      </c>
      <c r="L420" s="157"/>
    </row>
    <row r="421" spans="1:12" ht="30" x14ac:dyDescent="0.25">
      <c r="A421" s="164">
        <v>392</v>
      </c>
      <c r="B421" s="58" t="s">
        <v>1174</v>
      </c>
      <c r="C421" s="165" t="s">
        <v>458</v>
      </c>
      <c r="D421" s="165" t="s">
        <v>741</v>
      </c>
      <c r="E421" s="165" t="s">
        <v>968</v>
      </c>
      <c r="F421" s="170" t="s">
        <v>449</v>
      </c>
      <c r="G421" s="167">
        <v>3233</v>
      </c>
      <c r="H421" s="92"/>
      <c r="I421" s="160">
        <f t="shared" si="15"/>
        <v>2263.1</v>
      </c>
      <c r="J421" s="157">
        <f t="shared" si="16"/>
        <v>1616.5</v>
      </c>
      <c r="K421" s="157">
        <f t="shared" si="17"/>
        <v>969.9</v>
      </c>
      <c r="L421" s="157"/>
    </row>
    <row r="422" spans="1:12" x14ac:dyDescent="0.25">
      <c r="A422" s="164">
        <v>393</v>
      </c>
      <c r="B422" s="58" t="s">
        <v>1175</v>
      </c>
      <c r="C422" s="165" t="s">
        <v>458</v>
      </c>
      <c r="D422" s="165" t="s">
        <v>741</v>
      </c>
      <c r="E422" s="165" t="s">
        <v>464</v>
      </c>
      <c r="F422" s="170" t="s">
        <v>449</v>
      </c>
      <c r="G422" s="167">
        <v>115</v>
      </c>
      <c r="H422" s="92"/>
      <c r="I422" s="160">
        <f t="shared" si="15"/>
        <v>80.5</v>
      </c>
      <c r="J422" s="157">
        <f t="shared" si="16"/>
        <v>57.5</v>
      </c>
      <c r="K422" s="157">
        <f t="shared" si="17"/>
        <v>34.5</v>
      </c>
      <c r="L422" s="157"/>
    </row>
    <row r="423" spans="1:12" ht="45" x14ac:dyDescent="0.25">
      <c r="A423" s="164">
        <v>394</v>
      </c>
      <c r="B423" s="58" t="s">
        <v>1176</v>
      </c>
      <c r="C423" s="165" t="s">
        <v>458</v>
      </c>
      <c r="D423" s="165" t="s">
        <v>741</v>
      </c>
      <c r="E423" s="165" t="s">
        <v>465</v>
      </c>
      <c r="F423" s="170" t="s">
        <v>449</v>
      </c>
      <c r="G423" s="167">
        <v>756</v>
      </c>
      <c r="H423" s="92"/>
      <c r="I423" s="160">
        <f t="shared" si="15"/>
        <v>529.19999999999993</v>
      </c>
      <c r="J423" s="157">
        <f t="shared" si="16"/>
        <v>378</v>
      </c>
      <c r="K423" s="157">
        <f t="shared" si="17"/>
        <v>226.79999999999998</v>
      </c>
      <c r="L423" s="157"/>
    </row>
    <row r="424" spans="1:12" ht="45" x14ac:dyDescent="0.25">
      <c r="A424" s="164">
        <v>395</v>
      </c>
      <c r="B424" s="58" t="s">
        <v>1177</v>
      </c>
      <c r="C424" s="165" t="s">
        <v>458</v>
      </c>
      <c r="D424" s="165" t="s">
        <v>741</v>
      </c>
      <c r="E424" s="165" t="s">
        <v>466</v>
      </c>
      <c r="F424" s="170" t="s">
        <v>449</v>
      </c>
      <c r="G424" s="167">
        <v>1072</v>
      </c>
      <c r="H424" s="92"/>
      <c r="I424" s="160">
        <f t="shared" si="15"/>
        <v>750.4</v>
      </c>
      <c r="J424" s="157">
        <f t="shared" si="16"/>
        <v>536</v>
      </c>
      <c r="K424" s="157">
        <f t="shared" si="17"/>
        <v>321.59999999999997</v>
      </c>
      <c r="L424" s="157"/>
    </row>
    <row r="425" spans="1:12" ht="45" x14ac:dyDescent="0.25">
      <c r="A425" s="164">
        <v>396</v>
      </c>
      <c r="B425" s="58" t="s">
        <v>1178</v>
      </c>
      <c r="C425" s="165" t="s">
        <v>458</v>
      </c>
      <c r="D425" s="165" t="s">
        <v>741</v>
      </c>
      <c r="E425" s="165" t="s">
        <v>467</v>
      </c>
      <c r="F425" s="170" t="s">
        <v>449</v>
      </c>
      <c r="G425" s="167">
        <v>1690</v>
      </c>
      <c r="H425" s="92"/>
      <c r="I425" s="160">
        <f t="shared" si="15"/>
        <v>1183</v>
      </c>
      <c r="J425" s="157">
        <f t="shared" si="16"/>
        <v>845</v>
      </c>
      <c r="K425" s="157">
        <f t="shared" si="17"/>
        <v>507</v>
      </c>
      <c r="L425" s="157"/>
    </row>
    <row r="426" spans="1:12" x14ac:dyDescent="0.25">
      <c r="A426" s="164">
        <v>397</v>
      </c>
      <c r="B426" s="58" t="s">
        <v>1179</v>
      </c>
      <c r="C426" s="70" t="s">
        <v>539</v>
      </c>
      <c r="D426" s="70" t="s">
        <v>742</v>
      </c>
      <c r="E426" s="70" t="s">
        <v>743</v>
      </c>
      <c r="F426" s="116" t="s">
        <v>468</v>
      </c>
      <c r="G426" s="167">
        <v>155</v>
      </c>
      <c r="H426" s="92"/>
      <c r="I426" s="160">
        <f t="shared" si="15"/>
        <v>108.5</v>
      </c>
      <c r="J426" s="157">
        <f t="shared" si="16"/>
        <v>77.5</v>
      </c>
      <c r="K426" s="157">
        <f t="shared" si="17"/>
        <v>46.5</v>
      </c>
      <c r="L426" s="157"/>
    </row>
    <row r="427" spans="1:12" x14ac:dyDescent="0.25">
      <c r="A427" s="164">
        <v>398</v>
      </c>
      <c r="B427" s="58" t="s">
        <v>1180</v>
      </c>
      <c r="C427" s="70" t="s">
        <v>539</v>
      </c>
      <c r="D427" s="70" t="s">
        <v>742</v>
      </c>
      <c r="E427" s="165" t="s">
        <v>744</v>
      </c>
      <c r="F427" s="170" t="s">
        <v>468</v>
      </c>
      <c r="G427" s="167">
        <v>350</v>
      </c>
      <c r="H427" s="92"/>
      <c r="I427" s="160">
        <f t="shared" si="15"/>
        <v>244.99999999999997</v>
      </c>
      <c r="J427" s="157">
        <f t="shared" si="16"/>
        <v>175</v>
      </c>
      <c r="K427" s="157">
        <f t="shared" si="17"/>
        <v>105</v>
      </c>
      <c r="L427" s="157"/>
    </row>
    <row r="428" spans="1:12" ht="30" x14ac:dyDescent="0.25">
      <c r="A428" s="164">
        <v>399</v>
      </c>
      <c r="B428" s="58" t="s">
        <v>1181</v>
      </c>
      <c r="C428" s="70" t="s">
        <v>540</v>
      </c>
      <c r="D428" s="70" t="s">
        <v>742</v>
      </c>
      <c r="E428" s="165" t="s">
        <v>469</v>
      </c>
      <c r="F428" s="170" t="s">
        <v>468</v>
      </c>
      <c r="G428" s="167">
        <v>320</v>
      </c>
      <c r="H428" s="92"/>
      <c r="I428" s="160">
        <f t="shared" si="15"/>
        <v>224</v>
      </c>
      <c r="J428" s="157">
        <f t="shared" si="16"/>
        <v>160</v>
      </c>
      <c r="K428" s="157">
        <f t="shared" si="17"/>
        <v>96</v>
      </c>
      <c r="L428" s="157"/>
    </row>
    <row r="429" spans="1:12" ht="30" x14ac:dyDescent="0.25">
      <c r="A429" s="164">
        <v>400</v>
      </c>
      <c r="B429" s="58" t="s">
        <v>1182</v>
      </c>
      <c r="C429" s="70" t="s">
        <v>540</v>
      </c>
      <c r="D429" s="70" t="s">
        <v>742</v>
      </c>
      <c r="E429" s="165" t="s">
        <v>470</v>
      </c>
      <c r="F429" s="170" t="s">
        <v>468</v>
      </c>
      <c r="G429" s="167">
        <v>533</v>
      </c>
      <c r="H429" s="92"/>
      <c r="I429" s="160">
        <f t="shared" si="15"/>
        <v>373.09999999999997</v>
      </c>
      <c r="J429" s="157">
        <f t="shared" si="16"/>
        <v>266.5</v>
      </c>
      <c r="K429" s="157">
        <f t="shared" si="17"/>
        <v>159.9</v>
      </c>
      <c r="L429" s="157"/>
    </row>
    <row r="430" spans="1:12" x14ac:dyDescent="0.25">
      <c r="A430" s="164">
        <v>401</v>
      </c>
      <c r="B430" s="58" t="s">
        <v>1183</v>
      </c>
      <c r="C430" s="70" t="s">
        <v>540</v>
      </c>
      <c r="D430" s="70" t="s">
        <v>742</v>
      </c>
      <c r="E430" s="165" t="s">
        <v>745</v>
      </c>
      <c r="F430" s="170" t="s">
        <v>471</v>
      </c>
      <c r="G430" s="167">
        <v>740</v>
      </c>
      <c r="H430" s="92"/>
      <c r="I430" s="160">
        <f t="shared" si="15"/>
        <v>518</v>
      </c>
      <c r="J430" s="157">
        <f t="shared" si="16"/>
        <v>370</v>
      </c>
      <c r="K430" s="157">
        <f t="shared" si="17"/>
        <v>222</v>
      </c>
      <c r="L430" s="157"/>
    </row>
    <row r="431" spans="1:12" ht="30" x14ac:dyDescent="0.25">
      <c r="A431" s="164">
        <v>402</v>
      </c>
      <c r="B431" s="58" t="s">
        <v>1184</v>
      </c>
      <c r="C431" s="165" t="s">
        <v>731</v>
      </c>
      <c r="D431" s="165" t="s">
        <v>746</v>
      </c>
      <c r="E431" s="165" t="s">
        <v>473</v>
      </c>
      <c r="F431" s="170" t="s">
        <v>447</v>
      </c>
      <c r="G431" s="167">
        <v>2309</v>
      </c>
      <c r="H431" s="92"/>
      <c r="I431" s="160">
        <f t="shared" si="15"/>
        <v>1616.3</v>
      </c>
      <c r="J431" s="157">
        <f t="shared" si="16"/>
        <v>1154.5</v>
      </c>
      <c r="K431" s="157">
        <f t="shared" si="17"/>
        <v>692.69999999999993</v>
      </c>
      <c r="L431" s="157"/>
    </row>
    <row r="432" spans="1:12" x14ac:dyDescent="0.25">
      <c r="A432" s="164">
        <v>403</v>
      </c>
      <c r="B432" s="58" t="s">
        <v>1185</v>
      </c>
      <c r="C432" s="165" t="s">
        <v>474</v>
      </c>
      <c r="D432" s="70" t="s">
        <v>475</v>
      </c>
      <c r="E432" s="70"/>
      <c r="F432" s="170" t="s">
        <v>447</v>
      </c>
      <c r="G432" s="167">
        <v>128</v>
      </c>
      <c r="H432" s="92"/>
      <c r="I432" s="160">
        <f t="shared" si="15"/>
        <v>89.6</v>
      </c>
      <c r="J432" s="157">
        <f t="shared" si="16"/>
        <v>64</v>
      </c>
      <c r="K432" s="157">
        <f t="shared" si="17"/>
        <v>38.4</v>
      </c>
      <c r="L432" s="157"/>
    </row>
    <row r="433" spans="1:12" ht="30" x14ac:dyDescent="0.25">
      <c r="A433" s="164">
        <v>404</v>
      </c>
      <c r="B433" s="58" t="s">
        <v>1186</v>
      </c>
      <c r="C433" s="165" t="s">
        <v>752</v>
      </c>
      <c r="D433" s="70" t="s">
        <v>961</v>
      </c>
      <c r="E433" s="70" t="s">
        <v>747</v>
      </c>
      <c r="F433" s="170" t="s">
        <v>468</v>
      </c>
      <c r="G433" s="167">
        <v>648</v>
      </c>
      <c r="H433" s="92"/>
      <c r="I433" s="160">
        <f t="shared" si="15"/>
        <v>453.59999999999997</v>
      </c>
      <c r="J433" s="157">
        <f t="shared" si="16"/>
        <v>324</v>
      </c>
      <c r="K433" s="157">
        <f t="shared" si="17"/>
        <v>194.4</v>
      </c>
      <c r="L433" s="157"/>
    </row>
    <row r="434" spans="1:12" ht="30" x14ac:dyDescent="0.25">
      <c r="A434" s="164">
        <v>405</v>
      </c>
      <c r="B434" s="58" t="s">
        <v>1187</v>
      </c>
      <c r="C434" s="165" t="s">
        <v>752</v>
      </c>
      <c r="D434" s="70" t="s">
        <v>961</v>
      </c>
      <c r="E434" s="70" t="s">
        <v>748</v>
      </c>
      <c r="F434" s="170" t="s">
        <v>468</v>
      </c>
      <c r="G434" s="167">
        <v>734</v>
      </c>
      <c r="H434" s="92"/>
      <c r="I434" s="160">
        <f t="shared" si="15"/>
        <v>513.79999999999995</v>
      </c>
      <c r="J434" s="157">
        <f t="shared" si="16"/>
        <v>367</v>
      </c>
      <c r="K434" s="157">
        <f t="shared" si="17"/>
        <v>220.2</v>
      </c>
      <c r="L434" s="157"/>
    </row>
    <row r="435" spans="1:12" ht="30" x14ac:dyDescent="0.25">
      <c r="A435" s="164">
        <v>406</v>
      </c>
      <c r="B435" s="58" t="s">
        <v>1188</v>
      </c>
      <c r="C435" s="165" t="s">
        <v>752</v>
      </c>
      <c r="D435" s="70" t="s">
        <v>961</v>
      </c>
      <c r="E435" s="56" t="s">
        <v>476</v>
      </c>
      <c r="F435" s="170" t="s">
        <v>468</v>
      </c>
      <c r="G435" s="167">
        <v>834</v>
      </c>
      <c r="H435" s="92"/>
      <c r="I435" s="160">
        <f t="shared" si="15"/>
        <v>583.79999999999995</v>
      </c>
      <c r="J435" s="157">
        <f t="shared" si="16"/>
        <v>417</v>
      </c>
      <c r="K435" s="157">
        <f t="shared" si="17"/>
        <v>250.2</v>
      </c>
      <c r="L435" s="157"/>
    </row>
    <row r="436" spans="1:12" ht="30" x14ac:dyDescent="0.25">
      <c r="A436" s="164">
        <v>407</v>
      </c>
      <c r="B436" s="58" t="s">
        <v>1189</v>
      </c>
      <c r="C436" s="165" t="s">
        <v>752</v>
      </c>
      <c r="D436" s="70" t="s">
        <v>961</v>
      </c>
      <c r="E436" s="56" t="s">
        <v>477</v>
      </c>
      <c r="F436" s="170" t="s">
        <v>468</v>
      </c>
      <c r="G436" s="167">
        <v>1872</v>
      </c>
      <c r="H436" s="92"/>
      <c r="I436" s="160">
        <f t="shared" si="15"/>
        <v>1310.3999999999999</v>
      </c>
      <c r="J436" s="157">
        <f t="shared" si="16"/>
        <v>936</v>
      </c>
      <c r="K436" s="157">
        <f t="shared" si="17"/>
        <v>561.6</v>
      </c>
      <c r="L436" s="157"/>
    </row>
    <row r="437" spans="1:12" ht="45" x14ac:dyDescent="0.25">
      <c r="A437" s="164">
        <v>408</v>
      </c>
      <c r="B437" s="58" t="s">
        <v>1190</v>
      </c>
      <c r="C437" s="165" t="s">
        <v>752</v>
      </c>
      <c r="D437" s="70" t="s">
        <v>961</v>
      </c>
      <c r="E437" s="56" t="s">
        <v>478</v>
      </c>
      <c r="F437" s="170" t="s">
        <v>468</v>
      </c>
      <c r="G437" s="167">
        <v>1758</v>
      </c>
      <c r="H437" s="92"/>
      <c r="I437" s="160">
        <f t="shared" si="15"/>
        <v>1230.5999999999999</v>
      </c>
      <c r="J437" s="157">
        <f t="shared" si="16"/>
        <v>879</v>
      </c>
      <c r="K437" s="157">
        <f t="shared" si="17"/>
        <v>527.4</v>
      </c>
      <c r="L437" s="157"/>
    </row>
    <row r="438" spans="1:12" ht="30" x14ac:dyDescent="0.25">
      <c r="A438" s="164">
        <v>409</v>
      </c>
      <c r="B438" s="58" t="s">
        <v>1191</v>
      </c>
      <c r="C438" s="165" t="s">
        <v>752</v>
      </c>
      <c r="D438" s="70" t="s">
        <v>961</v>
      </c>
      <c r="E438" s="56" t="s">
        <v>479</v>
      </c>
      <c r="F438" s="170" t="s">
        <v>468</v>
      </c>
      <c r="G438" s="167">
        <v>1171</v>
      </c>
      <c r="H438" s="92"/>
      <c r="I438" s="160">
        <f t="shared" si="15"/>
        <v>819.69999999999993</v>
      </c>
      <c r="J438" s="157">
        <f t="shared" si="16"/>
        <v>585.5</v>
      </c>
      <c r="K438" s="157">
        <f t="shared" si="17"/>
        <v>351.3</v>
      </c>
      <c r="L438" s="157"/>
    </row>
    <row r="439" spans="1:12" ht="30" x14ac:dyDescent="0.25">
      <c r="A439" s="164">
        <v>410</v>
      </c>
      <c r="B439" s="58" t="s">
        <v>1192</v>
      </c>
      <c r="C439" s="165" t="s">
        <v>752</v>
      </c>
      <c r="D439" s="70" t="s">
        <v>961</v>
      </c>
      <c r="E439" s="165" t="s">
        <v>480</v>
      </c>
      <c r="F439" s="170" t="s">
        <v>468</v>
      </c>
      <c r="G439" s="167">
        <v>1020</v>
      </c>
      <c r="H439" s="92"/>
      <c r="I439" s="160">
        <f t="shared" si="15"/>
        <v>714</v>
      </c>
      <c r="J439" s="157">
        <f t="shared" si="16"/>
        <v>510</v>
      </c>
      <c r="K439" s="157">
        <f t="shared" si="17"/>
        <v>306</v>
      </c>
      <c r="L439" s="157"/>
    </row>
    <row r="440" spans="1:12" ht="30" x14ac:dyDescent="0.25">
      <c r="A440" s="164">
        <v>411</v>
      </c>
      <c r="B440" s="58" t="s">
        <v>1193</v>
      </c>
      <c r="C440" s="165" t="s">
        <v>753</v>
      </c>
      <c r="D440" s="165" t="s">
        <v>749</v>
      </c>
      <c r="E440" s="165" t="s">
        <v>751</v>
      </c>
      <c r="F440" s="170" t="s">
        <v>481</v>
      </c>
      <c r="G440" s="167">
        <v>3493</v>
      </c>
      <c r="H440" s="92"/>
      <c r="I440" s="160">
        <f t="shared" si="15"/>
        <v>2445.1</v>
      </c>
      <c r="J440" s="157">
        <f t="shared" si="16"/>
        <v>1746.5</v>
      </c>
      <c r="K440" s="157">
        <f t="shared" si="17"/>
        <v>1047.8999999999999</v>
      </c>
      <c r="L440" s="157"/>
    </row>
    <row r="441" spans="1:12" ht="30" x14ac:dyDescent="0.25">
      <c r="A441" s="164">
        <v>412</v>
      </c>
      <c r="B441" s="58" t="s">
        <v>1194</v>
      </c>
      <c r="C441" s="165" t="s">
        <v>753</v>
      </c>
      <c r="D441" s="165" t="s">
        <v>749</v>
      </c>
      <c r="E441" s="165" t="s">
        <v>750</v>
      </c>
      <c r="F441" s="170" t="s">
        <v>449</v>
      </c>
      <c r="G441" s="167">
        <v>4142</v>
      </c>
      <c r="H441" s="92"/>
      <c r="I441" s="160">
        <f t="shared" si="15"/>
        <v>2899.3999999999996</v>
      </c>
      <c r="J441" s="157">
        <f t="shared" si="16"/>
        <v>2071</v>
      </c>
      <c r="K441" s="157">
        <f t="shared" si="17"/>
        <v>1242.5999999999999</v>
      </c>
      <c r="L441" s="157"/>
    </row>
    <row r="442" spans="1:12" x14ac:dyDescent="0.25">
      <c r="A442" s="164">
        <v>413</v>
      </c>
      <c r="B442" s="58" t="s">
        <v>1195</v>
      </c>
      <c r="C442" s="165" t="s">
        <v>482</v>
      </c>
      <c r="D442" s="165" t="s">
        <v>483</v>
      </c>
      <c r="E442" s="165"/>
      <c r="F442" s="170" t="s">
        <v>449</v>
      </c>
      <c r="G442" s="167">
        <v>117</v>
      </c>
      <c r="H442" s="92"/>
      <c r="I442" s="160">
        <f t="shared" si="15"/>
        <v>81.899999999999991</v>
      </c>
      <c r="J442" s="157">
        <f t="shared" si="16"/>
        <v>58.5</v>
      </c>
      <c r="K442" s="157">
        <f t="shared" si="17"/>
        <v>35.1</v>
      </c>
      <c r="L442" s="157"/>
    </row>
    <row r="443" spans="1:12" ht="30" x14ac:dyDescent="0.25">
      <c r="A443" s="164">
        <v>414</v>
      </c>
      <c r="B443" s="58" t="s">
        <v>1196</v>
      </c>
      <c r="C443" s="165" t="s">
        <v>756</v>
      </c>
      <c r="D443" s="70" t="s">
        <v>754</v>
      </c>
      <c r="E443" s="166" t="s">
        <v>484</v>
      </c>
      <c r="F443" s="170" t="s">
        <v>449</v>
      </c>
      <c r="G443" s="167">
        <v>131</v>
      </c>
      <c r="H443" s="92"/>
      <c r="I443" s="160">
        <f t="shared" si="15"/>
        <v>91.699999999999989</v>
      </c>
      <c r="J443" s="157">
        <f t="shared" si="16"/>
        <v>65.5</v>
      </c>
      <c r="K443" s="157">
        <f t="shared" si="17"/>
        <v>39.299999999999997</v>
      </c>
      <c r="L443" s="157"/>
    </row>
    <row r="444" spans="1:12" ht="30" x14ac:dyDescent="0.25">
      <c r="A444" s="164">
        <v>415</v>
      </c>
      <c r="B444" s="58" t="s">
        <v>1197</v>
      </c>
      <c r="C444" s="165" t="s">
        <v>757</v>
      </c>
      <c r="D444" s="166" t="s">
        <v>755</v>
      </c>
      <c r="E444" s="166" t="s">
        <v>485</v>
      </c>
      <c r="F444" s="170" t="s">
        <v>486</v>
      </c>
      <c r="G444" s="167">
        <v>468</v>
      </c>
      <c r="H444" s="92"/>
      <c r="I444" s="160">
        <f t="shared" si="15"/>
        <v>327.59999999999997</v>
      </c>
      <c r="J444" s="157">
        <f t="shared" si="16"/>
        <v>234</v>
      </c>
      <c r="K444" s="157">
        <f t="shared" si="17"/>
        <v>140.4</v>
      </c>
      <c r="L444" s="157"/>
    </row>
    <row r="445" spans="1:12" x14ac:dyDescent="0.25">
      <c r="A445" s="164">
        <v>416</v>
      </c>
      <c r="B445" s="58" t="s">
        <v>1198</v>
      </c>
      <c r="C445" s="165" t="s">
        <v>757</v>
      </c>
      <c r="D445" s="166" t="s">
        <v>755</v>
      </c>
      <c r="E445" s="166" t="s">
        <v>487</v>
      </c>
      <c r="F445" s="170" t="s">
        <v>447</v>
      </c>
      <c r="G445" s="167">
        <v>172</v>
      </c>
      <c r="H445" s="92"/>
      <c r="I445" s="160">
        <f t="shared" si="15"/>
        <v>120.39999999999999</v>
      </c>
      <c r="J445" s="157">
        <f t="shared" si="16"/>
        <v>86</v>
      </c>
      <c r="K445" s="157">
        <f t="shared" si="17"/>
        <v>51.6</v>
      </c>
      <c r="L445" s="157"/>
    </row>
    <row r="446" spans="1:12" ht="30" x14ac:dyDescent="0.25">
      <c r="A446" s="164">
        <v>417</v>
      </c>
      <c r="B446" s="58" t="s">
        <v>1199</v>
      </c>
      <c r="C446" s="165" t="s">
        <v>762</v>
      </c>
      <c r="D446" s="166" t="s">
        <v>758</v>
      </c>
      <c r="E446" s="166" t="s">
        <v>759</v>
      </c>
      <c r="F446" s="170" t="s">
        <v>449</v>
      </c>
      <c r="G446" s="167">
        <v>3896</v>
      </c>
      <c r="H446" s="92"/>
      <c r="I446" s="160">
        <f t="shared" si="15"/>
        <v>2727.2</v>
      </c>
      <c r="J446" s="157">
        <f t="shared" si="16"/>
        <v>1948</v>
      </c>
      <c r="K446" s="157">
        <f t="shared" si="17"/>
        <v>1168.8</v>
      </c>
      <c r="L446" s="157"/>
    </row>
    <row r="447" spans="1:12" ht="30" x14ac:dyDescent="0.25">
      <c r="A447" s="164">
        <v>418</v>
      </c>
      <c r="B447" s="58" t="s">
        <v>1200</v>
      </c>
      <c r="C447" s="165" t="s">
        <v>762</v>
      </c>
      <c r="D447" s="166" t="s">
        <v>758</v>
      </c>
      <c r="E447" s="166" t="s">
        <v>760</v>
      </c>
      <c r="F447" s="170" t="s">
        <v>449</v>
      </c>
      <c r="G447" s="167">
        <v>4467</v>
      </c>
      <c r="H447" s="92"/>
      <c r="I447" s="160">
        <f t="shared" si="15"/>
        <v>3126.8999999999996</v>
      </c>
      <c r="J447" s="157">
        <f t="shared" si="16"/>
        <v>2233.5</v>
      </c>
      <c r="K447" s="157">
        <f t="shared" si="17"/>
        <v>1340.1</v>
      </c>
      <c r="L447" s="157"/>
    </row>
    <row r="448" spans="1:12" ht="30" x14ac:dyDescent="0.25">
      <c r="A448" s="164">
        <v>419</v>
      </c>
      <c r="B448" s="58" t="s">
        <v>1201</v>
      </c>
      <c r="C448" s="165" t="s">
        <v>762</v>
      </c>
      <c r="D448" s="166" t="s">
        <v>758</v>
      </c>
      <c r="E448" s="166" t="s">
        <v>761</v>
      </c>
      <c r="F448" s="170" t="s">
        <v>481</v>
      </c>
      <c r="G448" s="167">
        <v>5040</v>
      </c>
      <c r="H448" s="92"/>
      <c r="I448" s="160">
        <f t="shared" si="15"/>
        <v>3528</v>
      </c>
      <c r="J448" s="157">
        <f t="shared" si="16"/>
        <v>2520</v>
      </c>
      <c r="K448" s="157">
        <f t="shared" si="17"/>
        <v>1512</v>
      </c>
      <c r="L448" s="157"/>
    </row>
    <row r="449" spans="1:12" ht="30" x14ac:dyDescent="0.25">
      <c r="A449" s="164">
        <v>420</v>
      </c>
      <c r="B449" s="58" t="s">
        <v>1202</v>
      </c>
      <c r="C449" s="165" t="s">
        <v>762</v>
      </c>
      <c r="D449" s="166" t="s">
        <v>758</v>
      </c>
      <c r="E449" s="166" t="s">
        <v>964</v>
      </c>
      <c r="F449" s="170" t="s">
        <v>488</v>
      </c>
      <c r="G449" s="167">
        <v>5010</v>
      </c>
      <c r="H449" s="92"/>
      <c r="I449" s="160">
        <f t="shared" si="15"/>
        <v>3507</v>
      </c>
      <c r="J449" s="157">
        <f t="shared" si="16"/>
        <v>2505</v>
      </c>
      <c r="K449" s="157">
        <f t="shared" si="17"/>
        <v>1503</v>
      </c>
      <c r="L449" s="157"/>
    </row>
    <row r="450" spans="1:12" ht="30" x14ac:dyDescent="0.25">
      <c r="A450" s="164">
        <v>421</v>
      </c>
      <c r="B450" s="58" t="s">
        <v>1203</v>
      </c>
      <c r="C450" s="165" t="s">
        <v>762</v>
      </c>
      <c r="D450" s="166" t="s">
        <v>758</v>
      </c>
      <c r="E450" s="166" t="s">
        <v>965</v>
      </c>
      <c r="F450" s="170" t="s">
        <v>488</v>
      </c>
      <c r="G450" s="167">
        <v>5582</v>
      </c>
      <c r="H450" s="92"/>
      <c r="I450" s="160">
        <f t="shared" si="15"/>
        <v>3907.3999999999996</v>
      </c>
      <c r="J450" s="157">
        <f t="shared" si="16"/>
        <v>2791</v>
      </c>
      <c r="K450" s="157">
        <f t="shared" si="17"/>
        <v>1674.6</v>
      </c>
      <c r="L450" s="157"/>
    </row>
    <row r="451" spans="1:12" x14ac:dyDescent="0.25">
      <c r="A451" s="164">
        <v>422</v>
      </c>
      <c r="B451" s="58" t="s">
        <v>1204</v>
      </c>
      <c r="C451" s="165" t="s">
        <v>764</v>
      </c>
      <c r="D451" s="165" t="s">
        <v>763</v>
      </c>
      <c r="E451" s="165" t="s">
        <v>959</v>
      </c>
      <c r="F451" s="170" t="s">
        <v>449</v>
      </c>
      <c r="G451" s="167">
        <v>300</v>
      </c>
      <c r="H451" s="92"/>
      <c r="I451" s="160">
        <f t="shared" si="15"/>
        <v>210</v>
      </c>
      <c r="J451" s="157">
        <f t="shared" si="16"/>
        <v>150</v>
      </c>
      <c r="K451" s="157">
        <f t="shared" si="17"/>
        <v>90</v>
      </c>
      <c r="L451" s="157"/>
    </row>
    <row r="452" spans="1:12" x14ac:dyDescent="0.25">
      <c r="A452" s="164">
        <v>423</v>
      </c>
      <c r="B452" s="58" t="s">
        <v>1205</v>
      </c>
      <c r="C452" s="165" t="s">
        <v>764</v>
      </c>
      <c r="D452" s="165" t="s">
        <v>763</v>
      </c>
      <c r="E452" s="165" t="s">
        <v>960</v>
      </c>
      <c r="F452" s="170" t="s">
        <v>449</v>
      </c>
      <c r="G452" s="167">
        <v>400</v>
      </c>
      <c r="H452" s="92"/>
      <c r="I452" s="160">
        <f t="shared" si="15"/>
        <v>280</v>
      </c>
      <c r="J452" s="157">
        <f t="shared" si="16"/>
        <v>200</v>
      </c>
      <c r="K452" s="157">
        <f t="shared" si="17"/>
        <v>120</v>
      </c>
      <c r="L452" s="157"/>
    </row>
    <row r="453" spans="1:12" x14ac:dyDescent="0.25">
      <c r="A453" s="164">
        <v>424</v>
      </c>
      <c r="B453" s="58" t="s">
        <v>1206</v>
      </c>
      <c r="C453" s="165" t="s">
        <v>489</v>
      </c>
      <c r="D453" s="165" t="s">
        <v>490</v>
      </c>
      <c r="E453" s="165"/>
      <c r="F453" s="170" t="s">
        <v>447</v>
      </c>
      <c r="G453" s="167">
        <v>180</v>
      </c>
      <c r="H453" s="92"/>
      <c r="I453" s="160">
        <f t="shared" si="15"/>
        <v>125.99999999999999</v>
      </c>
      <c r="J453" s="157">
        <f t="shared" si="16"/>
        <v>90</v>
      </c>
      <c r="K453" s="157">
        <f t="shared" si="17"/>
        <v>54</v>
      </c>
      <c r="L453" s="157"/>
    </row>
    <row r="454" spans="1:12" ht="30" x14ac:dyDescent="0.25">
      <c r="A454" s="164">
        <v>425</v>
      </c>
      <c r="B454" s="58" t="s">
        <v>1207</v>
      </c>
      <c r="C454" s="71" t="s">
        <v>765</v>
      </c>
      <c r="D454" s="56" t="s">
        <v>966</v>
      </c>
      <c r="E454" s="56"/>
      <c r="F454" s="170" t="s">
        <v>486</v>
      </c>
      <c r="G454" s="167">
        <v>960</v>
      </c>
      <c r="H454" s="92"/>
      <c r="I454" s="160">
        <f t="shared" si="15"/>
        <v>672</v>
      </c>
      <c r="J454" s="157">
        <f t="shared" si="16"/>
        <v>480</v>
      </c>
      <c r="K454" s="157">
        <f t="shared" si="17"/>
        <v>288</v>
      </c>
      <c r="L454" s="157"/>
    </row>
    <row r="455" spans="1:12" x14ac:dyDescent="0.25">
      <c r="A455" s="164">
        <v>426</v>
      </c>
      <c r="B455" s="73" t="s">
        <v>1228</v>
      </c>
      <c r="C455" s="71" t="s">
        <v>491</v>
      </c>
      <c r="D455" s="56" t="s">
        <v>766</v>
      </c>
      <c r="E455" s="56" t="s">
        <v>767</v>
      </c>
      <c r="F455" s="170" t="s">
        <v>472</v>
      </c>
      <c r="G455" s="167">
        <v>204</v>
      </c>
      <c r="H455" s="92"/>
      <c r="I455" s="160">
        <f t="shared" si="15"/>
        <v>142.79999999999998</v>
      </c>
      <c r="J455" s="157">
        <f t="shared" si="16"/>
        <v>102</v>
      </c>
      <c r="K455" s="157">
        <f t="shared" si="17"/>
        <v>61.199999999999996</v>
      </c>
      <c r="L455" s="157"/>
    </row>
    <row r="456" spans="1:12" x14ac:dyDescent="0.25">
      <c r="A456" s="164">
        <v>427</v>
      </c>
      <c r="B456" s="73" t="s">
        <v>1229</v>
      </c>
      <c r="C456" s="71" t="s">
        <v>492</v>
      </c>
      <c r="D456" s="56" t="s">
        <v>493</v>
      </c>
      <c r="E456" s="56"/>
      <c r="F456" s="170" t="s">
        <v>472</v>
      </c>
      <c r="G456" s="167">
        <v>30</v>
      </c>
      <c r="H456" s="92"/>
      <c r="I456" s="160">
        <f t="shared" ref="I456:I519" si="18">SUM(G456*0.7)</f>
        <v>21</v>
      </c>
      <c r="J456" s="157">
        <f t="shared" ref="J456:J519" si="19">G456*0.5</f>
        <v>15</v>
      </c>
      <c r="K456" s="157">
        <f t="shared" ref="K456:K519" si="20">SUM(G456*0.3)</f>
        <v>9</v>
      </c>
      <c r="L456" s="157"/>
    </row>
    <row r="457" spans="1:12" x14ac:dyDescent="0.25">
      <c r="A457" s="164">
        <v>428</v>
      </c>
      <c r="B457" s="73" t="s">
        <v>1230</v>
      </c>
      <c r="C457" s="71" t="s">
        <v>494</v>
      </c>
      <c r="D457" s="56" t="s">
        <v>495</v>
      </c>
      <c r="E457" s="56"/>
      <c r="F457" s="170" t="s">
        <v>472</v>
      </c>
      <c r="G457" s="167">
        <v>172</v>
      </c>
      <c r="H457" s="92"/>
      <c r="I457" s="160">
        <f t="shared" si="18"/>
        <v>120.39999999999999</v>
      </c>
      <c r="J457" s="157">
        <f t="shared" si="19"/>
        <v>86</v>
      </c>
      <c r="K457" s="157">
        <f t="shared" si="20"/>
        <v>51.6</v>
      </c>
      <c r="L457" s="157"/>
    </row>
    <row r="458" spans="1:12" x14ac:dyDescent="0.25">
      <c r="A458" s="15"/>
      <c r="B458" s="54"/>
      <c r="C458" s="20"/>
      <c r="D458" s="19" t="s">
        <v>732</v>
      </c>
      <c r="E458" s="19"/>
      <c r="F458" s="171"/>
      <c r="G458" s="162"/>
      <c r="H458" s="93"/>
      <c r="I458" s="160">
        <f t="shared" si="18"/>
        <v>0</v>
      </c>
      <c r="J458" s="157">
        <f t="shared" si="19"/>
        <v>0</v>
      </c>
      <c r="K458" s="157">
        <f t="shared" si="20"/>
        <v>0</v>
      </c>
      <c r="L458" s="157"/>
    </row>
    <row r="459" spans="1:12" x14ac:dyDescent="0.25">
      <c r="A459" s="15">
        <v>429</v>
      </c>
      <c r="B459" s="54" t="s">
        <v>1231</v>
      </c>
      <c r="C459" s="20" t="s">
        <v>496</v>
      </c>
      <c r="D459" s="14" t="s">
        <v>497</v>
      </c>
      <c r="E459" s="14"/>
      <c r="F459" s="171" t="s">
        <v>472</v>
      </c>
      <c r="G459" s="162">
        <v>168</v>
      </c>
      <c r="H459" s="93"/>
      <c r="I459" s="160">
        <f t="shared" si="18"/>
        <v>117.6</v>
      </c>
      <c r="J459" s="157">
        <f t="shared" si="19"/>
        <v>84</v>
      </c>
      <c r="K459" s="157">
        <f t="shared" si="20"/>
        <v>50.4</v>
      </c>
      <c r="L459" s="157"/>
    </row>
    <row r="460" spans="1:12" x14ac:dyDescent="0.25">
      <c r="A460" s="15"/>
      <c r="B460" s="50" t="s">
        <v>1208</v>
      </c>
      <c r="C460" s="33"/>
      <c r="D460" s="45" t="s">
        <v>1233</v>
      </c>
      <c r="E460" s="26"/>
      <c r="F460" s="171"/>
      <c r="G460" s="162"/>
      <c r="H460" s="93"/>
      <c r="I460" s="160">
        <f t="shared" si="18"/>
        <v>0</v>
      </c>
      <c r="J460" s="157">
        <f t="shared" si="19"/>
        <v>0</v>
      </c>
      <c r="K460" s="157">
        <f t="shared" si="20"/>
        <v>0</v>
      </c>
      <c r="L460" s="157"/>
    </row>
    <row r="461" spans="1:12" x14ac:dyDescent="0.25">
      <c r="A461" s="15"/>
      <c r="B461" s="50" t="s">
        <v>1209</v>
      </c>
      <c r="C461" s="15"/>
      <c r="D461" s="158" t="s">
        <v>733</v>
      </c>
      <c r="E461" s="8"/>
      <c r="F461" s="171"/>
      <c r="G461" s="82"/>
      <c r="H461" s="94"/>
      <c r="I461" s="160">
        <f t="shared" si="18"/>
        <v>0</v>
      </c>
      <c r="J461" s="157">
        <f t="shared" si="19"/>
        <v>0</v>
      </c>
      <c r="K461" s="157">
        <f t="shared" si="20"/>
        <v>0</v>
      </c>
      <c r="L461" s="157"/>
    </row>
    <row r="462" spans="1:12" x14ac:dyDescent="0.25">
      <c r="A462" s="164">
        <v>430</v>
      </c>
      <c r="B462" s="58" t="s">
        <v>1246</v>
      </c>
      <c r="C462" s="71" t="s">
        <v>136</v>
      </c>
      <c r="D462" s="56" t="s">
        <v>137</v>
      </c>
      <c r="E462" s="56"/>
      <c r="F462" s="170" t="s">
        <v>202</v>
      </c>
      <c r="G462" s="167">
        <v>7520</v>
      </c>
      <c r="H462" s="92"/>
      <c r="I462" s="160">
        <f t="shared" si="18"/>
        <v>5264</v>
      </c>
      <c r="J462" s="157">
        <f t="shared" si="19"/>
        <v>3760</v>
      </c>
      <c r="K462" s="157">
        <f t="shared" si="20"/>
        <v>2256</v>
      </c>
      <c r="L462" s="157"/>
    </row>
    <row r="463" spans="1:12" x14ac:dyDescent="0.25">
      <c r="A463" s="164">
        <v>431</v>
      </c>
      <c r="B463" s="58" t="s">
        <v>1247</v>
      </c>
      <c r="C463" s="71" t="s">
        <v>138</v>
      </c>
      <c r="D463" s="56" t="s">
        <v>139</v>
      </c>
      <c r="E463" s="56"/>
      <c r="F463" s="170" t="s">
        <v>202</v>
      </c>
      <c r="G463" s="167">
        <v>12590</v>
      </c>
      <c r="H463" s="92"/>
      <c r="I463" s="160">
        <f t="shared" si="18"/>
        <v>8813</v>
      </c>
      <c r="J463" s="157">
        <f t="shared" si="19"/>
        <v>6295</v>
      </c>
      <c r="K463" s="157">
        <f t="shared" si="20"/>
        <v>3777</v>
      </c>
      <c r="L463" s="157"/>
    </row>
    <row r="464" spans="1:12" ht="30" x14ac:dyDescent="0.25">
      <c r="A464" s="164">
        <v>432</v>
      </c>
      <c r="B464" s="58" t="s">
        <v>1248</v>
      </c>
      <c r="C464" s="71" t="s">
        <v>140</v>
      </c>
      <c r="D464" s="56" t="s">
        <v>233</v>
      </c>
      <c r="E464" s="56"/>
      <c r="F464" s="170" t="s">
        <v>202</v>
      </c>
      <c r="G464" s="167">
        <v>2780</v>
      </c>
      <c r="H464" s="92"/>
      <c r="I464" s="160">
        <f t="shared" si="18"/>
        <v>1945.9999999999998</v>
      </c>
      <c r="J464" s="157">
        <f t="shared" si="19"/>
        <v>1390</v>
      </c>
      <c r="K464" s="157">
        <f t="shared" si="20"/>
        <v>834</v>
      </c>
      <c r="L464" s="157"/>
    </row>
    <row r="465" spans="1:12" x14ac:dyDescent="0.25">
      <c r="A465" s="164">
        <v>433</v>
      </c>
      <c r="B465" s="58" t="s">
        <v>1249</v>
      </c>
      <c r="C465" s="71" t="s">
        <v>141</v>
      </c>
      <c r="D465" s="56" t="s">
        <v>142</v>
      </c>
      <c r="E465" s="56"/>
      <c r="F465" s="170" t="s">
        <v>202</v>
      </c>
      <c r="G465" s="167">
        <v>1720</v>
      </c>
      <c r="H465" s="92"/>
      <c r="I465" s="160">
        <f t="shared" si="18"/>
        <v>1204</v>
      </c>
      <c r="J465" s="157">
        <f t="shared" si="19"/>
        <v>860</v>
      </c>
      <c r="K465" s="157">
        <f t="shared" si="20"/>
        <v>516</v>
      </c>
      <c r="L465" s="157"/>
    </row>
    <row r="466" spans="1:12" x14ac:dyDescent="0.25">
      <c r="A466" s="164">
        <v>434</v>
      </c>
      <c r="B466" s="58" t="s">
        <v>1250</v>
      </c>
      <c r="C466" s="71" t="s">
        <v>143</v>
      </c>
      <c r="D466" s="56" t="s">
        <v>144</v>
      </c>
      <c r="E466" s="56"/>
      <c r="F466" s="170" t="s">
        <v>202</v>
      </c>
      <c r="G466" s="167">
        <v>17840</v>
      </c>
      <c r="H466" s="92"/>
      <c r="I466" s="160">
        <f t="shared" si="18"/>
        <v>12488</v>
      </c>
      <c r="J466" s="157">
        <f t="shared" si="19"/>
        <v>8920</v>
      </c>
      <c r="K466" s="157">
        <f t="shared" si="20"/>
        <v>5352</v>
      </c>
      <c r="L466" s="157"/>
    </row>
    <row r="467" spans="1:12" ht="30" x14ac:dyDescent="0.25">
      <c r="A467" s="164">
        <v>435</v>
      </c>
      <c r="B467" s="58" t="s">
        <v>1251</v>
      </c>
      <c r="C467" s="71" t="s">
        <v>145</v>
      </c>
      <c r="D467" s="56" t="s">
        <v>714</v>
      </c>
      <c r="E467" s="56"/>
      <c r="F467" s="170" t="s">
        <v>202</v>
      </c>
      <c r="G467" s="167">
        <v>24890</v>
      </c>
      <c r="H467" s="92"/>
      <c r="I467" s="160">
        <f t="shared" si="18"/>
        <v>17423</v>
      </c>
      <c r="J467" s="157">
        <f t="shared" si="19"/>
        <v>12445</v>
      </c>
      <c r="K467" s="157">
        <f t="shared" si="20"/>
        <v>7467</v>
      </c>
      <c r="L467" s="157"/>
    </row>
    <row r="468" spans="1:12" x14ac:dyDescent="0.25">
      <c r="A468" s="164">
        <v>436</v>
      </c>
      <c r="B468" s="58" t="s">
        <v>1252</v>
      </c>
      <c r="C468" s="71" t="s">
        <v>146</v>
      </c>
      <c r="D468" s="56" t="s">
        <v>147</v>
      </c>
      <c r="E468" s="56"/>
      <c r="F468" s="170" t="s">
        <v>202</v>
      </c>
      <c r="G468" s="167">
        <v>23100</v>
      </c>
      <c r="H468" s="92"/>
      <c r="I468" s="160">
        <f t="shared" si="18"/>
        <v>16169.999999999998</v>
      </c>
      <c r="J468" s="157">
        <f t="shared" si="19"/>
        <v>11550</v>
      </c>
      <c r="K468" s="157">
        <f t="shared" si="20"/>
        <v>6930</v>
      </c>
      <c r="L468" s="157"/>
    </row>
    <row r="469" spans="1:12" ht="30" x14ac:dyDescent="0.25">
      <c r="A469" s="164">
        <v>437</v>
      </c>
      <c r="B469" s="58" t="s">
        <v>1253</v>
      </c>
      <c r="C469" s="71" t="s">
        <v>148</v>
      </c>
      <c r="D469" s="56" t="s">
        <v>715</v>
      </c>
      <c r="E469" s="56"/>
      <c r="F469" s="170" t="s">
        <v>202</v>
      </c>
      <c r="G469" s="167">
        <v>27500</v>
      </c>
      <c r="H469" s="92"/>
      <c r="I469" s="160">
        <f t="shared" si="18"/>
        <v>19250</v>
      </c>
      <c r="J469" s="157">
        <f t="shared" si="19"/>
        <v>13750</v>
      </c>
      <c r="K469" s="157">
        <f t="shared" si="20"/>
        <v>8250</v>
      </c>
      <c r="L469" s="157"/>
    </row>
    <row r="470" spans="1:12" x14ac:dyDescent="0.25">
      <c r="A470" s="164">
        <v>438</v>
      </c>
      <c r="B470" s="58" t="s">
        <v>1254</v>
      </c>
      <c r="C470" s="71" t="s">
        <v>149</v>
      </c>
      <c r="D470" s="56" t="s">
        <v>150</v>
      </c>
      <c r="E470" s="56"/>
      <c r="F470" s="170" t="s">
        <v>202</v>
      </c>
      <c r="G470" s="167">
        <v>16520</v>
      </c>
      <c r="H470" s="92"/>
      <c r="I470" s="160">
        <f t="shared" si="18"/>
        <v>11564</v>
      </c>
      <c r="J470" s="157">
        <f t="shared" si="19"/>
        <v>8260</v>
      </c>
      <c r="K470" s="157">
        <f t="shared" si="20"/>
        <v>4956</v>
      </c>
      <c r="L470" s="157"/>
    </row>
    <row r="471" spans="1:12" ht="30" x14ac:dyDescent="0.25">
      <c r="A471" s="164">
        <v>439</v>
      </c>
      <c r="B471" s="58" t="s">
        <v>1255</v>
      </c>
      <c r="C471" s="71" t="s">
        <v>151</v>
      </c>
      <c r="D471" s="56" t="s">
        <v>716</v>
      </c>
      <c r="E471" s="56"/>
      <c r="F471" s="170" t="s">
        <v>202</v>
      </c>
      <c r="G471" s="167">
        <v>20250</v>
      </c>
      <c r="H471" s="92"/>
      <c r="I471" s="160">
        <f t="shared" si="18"/>
        <v>14175</v>
      </c>
      <c r="J471" s="157">
        <f t="shared" si="19"/>
        <v>10125</v>
      </c>
      <c r="K471" s="157">
        <f t="shared" si="20"/>
        <v>6075</v>
      </c>
      <c r="L471" s="157"/>
    </row>
    <row r="472" spans="1:12" ht="30" x14ac:dyDescent="0.25">
      <c r="A472" s="164">
        <v>440</v>
      </c>
      <c r="B472" s="58" t="s">
        <v>1256</v>
      </c>
      <c r="C472" s="71" t="s">
        <v>152</v>
      </c>
      <c r="D472" s="56" t="s">
        <v>718</v>
      </c>
      <c r="E472" s="56"/>
      <c r="F472" s="170" t="s">
        <v>202</v>
      </c>
      <c r="G472" s="167">
        <v>26070</v>
      </c>
      <c r="H472" s="92"/>
      <c r="I472" s="160">
        <f t="shared" si="18"/>
        <v>18249</v>
      </c>
      <c r="J472" s="157">
        <f t="shared" si="19"/>
        <v>13035</v>
      </c>
      <c r="K472" s="157">
        <f t="shared" si="20"/>
        <v>7821</v>
      </c>
      <c r="L472" s="157"/>
    </row>
    <row r="473" spans="1:12" ht="30" x14ac:dyDescent="0.25">
      <c r="A473" s="164">
        <v>441</v>
      </c>
      <c r="B473" s="58" t="s">
        <v>1257</v>
      </c>
      <c r="C473" s="71" t="s">
        <v>153</v>
      </c>
      <c r="D473" s="56" t="s">
        <v>719</v>
      </c>
      <c r="E473" s="56"/>
      <c r="F473" s="170" t="s">
        <v>202</v>
      </c>
      <c r="G473" s="167">
        <v>44200</v>
      </c>
      <c r="H473" s="92"/>
      <c r="I473" s="160">
        <f t="shared" si="18"/>
        <v>30939.999999999996</v>
      </c>
      <c r="J473" s="157">
        <f t="shared" si="19"/>
        <v>22100</v>
      </c>
      <c r="K473" s="157">
        <f t="shared" si="20"/>
        <v>13260</v>
      </c>
      <c r="L473" s="157"/>
    </row>
    <row r="474" spans="1:12" ht="30" x14ac:dyDescent="0.25">
      <c r="A474" s="164">
        <v>442</v>
      </c>
      <c r="B474" s="58" t="s">
        <v>1258</v>
      </c>
      <c r="C474" s="71" t="s">
        <v>154</v>
      </c>
      <c r="D474" s="56" t="s">
        <v>717</v>
      </c>
      <c r="E474" s="56"/>
      <c r="F474" s="170" t="s">
        <v>202</v>
      </c>
      <c r="G474" s="167">
        <v>27080</v>
      </c>
      <c r="H474" s="92"/>
      <c r="I474" s="160">
        <f t="shared" si="18"/>
        <v>18956</v>
      </c>
      <c r="J474" s="157">
        <f t="shared" si="19"/>
        <v>13540</v>
      </c>
      <c r="K474" s="157">
        <f t="shared" si="20"/>
        <v>8124</v>
      </c>
      <c r="L474" s="157"/>
    </row>
    <row r="475" spans="1:12" ht="30" x14ac:dyDescent="0.25">
      <c r="A475" s="164">
        <v>443</v>
      </c>
      <c r="B475" s="58" t="s">
        <v>1259</v>
      </c>
      <c r="C475" s="71" t="s">
        <v>155</v>
      </c>
      <c r="D475" s="56" t="s">
        <v>720</v>
      </c>
      <c r="E475" s="56"/>
      <c r="F475" s="170" t="s">
        <v>202</v>
      </c>
      <c r="G475" s="167">
        <v>51120</v>
      </c>
      <c r="H475" s="92"/>
      <c r="I475" s="160">
        <f t="shared" si="18"/>
        <v>35784</v>
      </c>
      <c r="J475" s="157">
        <f t="shared" si="19"/>
        <v>25560</v>
      </c>
      <c r="K475" s="157">
        <f t="shared" si="20"/>
        <v>15336</v>
      </c>
      <c r="L475" s="157"/>
    </row>
    <row r="476" spans="1:12" ht="30" x14ac:dyDescent="0.25">
      <c r="A476" s="164">
        <v>444</v>
      </c>
      <c r="B476" s="58" t="s">
        <v>1260</v>
      </c>
      <c r="C476" s="71" t="s">
        <v>156</v>
      </c>
      <c r="D476" s="56" t="s">
        <v>721</v>
      </c>
      <c r="E476" s="56"/>
      <c r="F476" s="170" t="s">
        <v>202</v>
      </c>
      <c r="G476" s="167">
        <v>28300</v>
      </c>
      <c r="H476" s="92"/>
      <c r="I476" s="160">
        <f t="shared" si="18"/>
        <v>19810</v>
      </c>
      <c r="J476" s="157">
        <f t="shared" si="19"/>
        <v>14150</v>
      </c>
      <c r="K476" s="157">
        <f t="shared" si="20"/>
        <v>8490</v>
      </c>
      <c r="L476" s="157"/>
    </row>
    <row r="477" spans="1:12" x14ac:dyDescent="0.25">
      <c r="A477" s="164">
        <v>445</v>
      </c>
      <c r="B477" s="58" t="s">
        <v>1261</v>
      </c>
      <c r="C477" s="71" t="s">
        <v>157</v>
      </c>
      <c r="D477" s="56" t="s">
        <v>158</v>
      </c>
      <c r="E477" s="56"/>
      <c r="F477" s="170" t="s">
        <v>202</v>
      </c>
      <c r="G477" s="167">
        <v>23330</v>
      </c>
      <c r="H477" s="92"/>
      <c r="I477" s="160">
        <f t="shared" si="18"/>
        <v>16330.999999999998</v>
      </c>
      <c r="J477" s="157">
        <f t="shared" si="19"/>
        <v>11665</v>
      </c>
      <c r="K477" s="157">
        <f t="shared" si="20"/>
        <v>6999</v>
      </c>
      <c r="L477" s="157"/>
    </row>
    <row r="478" spans="1:12" ht="30" x14ac:dyDescent="0.25">
      <c r="A478" s="164">
        <v>446</v>
      </c>
      <c r="B478" s="58" t="s">
        <v>1262</v>
      </c>
      <c r="C478" s="71" t="s">
        <v>159</v>
      </c>
      <c r="D478" s="56" t="s">
        <v>229</v>
      </c>
      <c r="E478" s="56"/>
      <c r="F478" s="170" t="s">
        <v>202</v>
      </c>
      <c r="G478" s="167">
        <v>28460</v>
      </c>
      <c r="H478" s="92"/>
      <c r="I478" s="160">
        <f t="shared" si="18"/>
        <v>19922</v>
      </c>
      <c r="J478" s="157">
        <f t="shared" si="19"/>
        <v>14230</v>
      </c>
      <c r="K478" s="157">
        <f t="shared" si="20"/>
        <v>8538</v>
      </c>
      <c r="L478" s="157"/>
    </row>
    <row r="479" spans="1:12" ht="30" x14ac:dyDescent="0.25">
      <c r="A479" s="164">
        <v>447</v>
      </c>
      <c r="B479" s="58" t="s">
        <v>1263</v>
      </c>
      <c r="C479" s="71" t="s">
        <v>160</v>
      </c>
      <c r="D479" s="56" t="s">
        <v>230</v>
      </c>
      <c r="E479" s="56"/>
      <c r="F479" s="170" t="s">
        <v>202</v>
      </c>
      <c r="G479" s="167">
        <v>29760</v>
      </c>
      <c r="H479" s="92"/>
      <c r="I479" s="160">
        <f t="shared" si="18"/>
        <v>20832</v>
      </c>
      <c r="J479" s="157">
        <f t="shared" si="19"/>
        <v>14880</v>
      </c>
      <c r="K479" s="157">
        <f t="shared" si="20"/>
        <v>8928</v>
      </c>
      <c r="L479" s="157"/>
    </row>
    <row r="480" spans="1:12" x14ac:dyDescent="0.25">
      <c r="A480" s="164">
        <v>448</v>
      </c>
      <c r="B480" s="58" t="s">
        <v>1264</v>
      </c>
      <c r="C480" s="71" t="s">
        <v>161</v>
      </c>
      <c r="D480" s="56" t="s">
        <v>162</v>
      </c>
      <c r="E480" s="56"/>
      <c r="F480" s="170" t="s">
        <v>202</v>
      </c>
      <c r="G480" s="167">
        <v>89750</v>
      </c>
      <c r="H480" s="92"/>
      <c r="I480" s="160">
        <f t="shared" si="18"/>
        <v>62824.999999999993</v>
      </c>
      <c r="J480" s="157">
        <f t="shared" si="19"/>
        <v>44875</v>
      </c>
      <c r="K480" s="157">
        <f t="shared" si="20"/>
        <v>26925</v>
      </c>
      <c r="L480" s="157"/>
    </row>
    <row r="481" spans="1:12" ht="30" x14ac:dyDescent="0.25">
      <c r="A481" s="164">
        <v>449</v>
      </c>
      <c r="B481" s="58" t="s">
        <v>1265</v>
      </c>
      <c r="C481" s="71" t="s">
        <v>163</v>
      </c>
      <c r="D481" s="56" t="s">
        <v>722</v>
      </c>
      <c r="E481" s="56"/>
      <c r="F481" s="170" t="s">
        <v>202</v>
      </c>
      <c r="G481" s="167">
        <v>20990</v>
      </c>
      <c r="H481" s="92"/>
      <c r="I481" s="160">
        <f t="shared" si="18"/>
        <v>14692.999999999998</v>
      </c>
      <c r="J481" s="157">
        <f t="shared" si="19"/>
        <v>10495</v>
      </c>
      <c r="K481" s="157">
        <f t="shared" si="20"/>
        <v>6297</v>
      </c>
      <c r="L481" s="157"/>
    </row>
    <row r="482" spans="1:12" x14ac:dyDescent="0.25">
      <c r="A482" s="164">
        <v>450</v>
      </c>
      <c r="B482" s="58" t="s">
        <v>1266</v>
      </c>
      <c r="C482" s="71" t="s">
        <v>164</v>
      </c>
      <c r="D482" s="56" t="s">
        <v>165</v>
      </c>
      <c r="E482" s="56"/>
      <c r="F482" s="170" t="s">
        <v>202</v>
      </c>
      <c r="G482" s="167">
        <v>28870</v>
      </c>
      <c r="H482" s="92"/>
      <c r="I482" s="160">
        <f t="shared" si="18"/>
        <v>20209</v>
      </c>
      <c r="J482" s="157">
        <f t="shared" si="19"/>
        <v>14435</v>
      </c>
      <c r="K482" s="157">
        <f t="shared" si="20"/>
        <v>8661</v>
      </c>
      <c r="L482" s="157"/>
    </row>
    <row r="483" spans="1:12" x14ac:dyDescent="0.25">
      <c r="A483" s="164">
        <v>451</v>
      </c>
      <c r="B483" s="58" t="s">
        <v>1267</v>
      </c>
      <c r="C483" s="71" t="s">
        <v>166</v>
      </c>
      <c r="D483" s="56" t="s">
        <v>167</v>
      </c>
      <c r="E483" s="56"/>
      <c r="F483" s="170" t="s">
        <v>202</v>
      </c>
      <c r="G483" s="167">
        <v>22000</v>
      </c>
      <c r="H483" s="92"/>
      <c r="I483" s="160">
        <f t="shared" si="18"/>
        <v>15399.999999999998</v>
      </c>
      <c r="J483" s="157">
        <f t="shared" si="19"/>
        <v>11000</v>
      </c>
      <c r="K483" s="157">
        <f t="shared" si="20"/>
        <v>6600</v>
      </c>
      <c r="L483" s="157"/>
    </row>
    <row r="484" spans="1:12" x14ac:dyDescent="0.25">
      <c r="A484" s="164">
        <v>452</v>
      </c>
      <c r="B484" s="58" t="s">
        <v>1268</v>
      </c>
      <c r="C484" s="71" t="s">
        <v>168</v>
      </c>
      <c r="D484" s="56" t="s">
        <v>169</v>
      </c>
      <c r="E484" s="56"/>
      <c r="F484" s="170" t="s">
        <v>202</v>
      </c>
      <c r="G484" s="167">
        <v>25770</v>
      </c>
      <c r="H484" s="92"/>
      <c r="I484" s="160">
        <f t="shared" si="18"/>
        <v>18039</v>
      </c>
      <c r="J484" s="157">
        <f t="shared" si="19"/>
        <v>12885</v>
      </c>
      <c r="K484" s="157">
        <f t="shared" si="20"/>
        <v>7731</v>
      </c>
      <c r="L484" s="157"/>
    </row>
    <row r="485" spans="1:12" ht="30" x14ac:dyDescent="0.25">
      <c r="A485" s="164">
        <v>453</v>
      </c>
      <c r="B485" s="58" t="s">
        <v>1269</v>
      </c>
      <c r="C485" s="71" t="s">
        <v>170</v>
      </c>
      <c r="D485" s="56" t="s">
        <v>723</v>
      </c>
      <c r="E485" s="56"/>
      <c r="F485" s="170" t="s">
        <v>202</v>
      </c>
      <c r="G485" s="167">
        <v>24910</v>
      </c>
      <c r="H485" s="92"/>
      <c r="I485" s="160">
        <f t="shared" si="18"/>
        <v>17437</v>
      </c>
      <c r="J485" s="157">
        <f t="shared" si="19"/>
        <v>12455</v>
      </c>
      <c r="K485" s="157">
        <f t="shared" si="20"/>
        <v>7473</v>
      </c>
      <c r="L485" s="157"/>
    </row>
    <row r="486" spans="1:12" ht="30" x14ac:dyDescent="0.25">
      <c r="A486" s="164">
        <v>454</v>
      </c>
      <c r="B486" s="58" t="s">
        <v>1270</v>
      </c>
      <c r="C486" s="71" t="s">
        <v>171</v>
      </c>
      <c r="D486" s="56" t="s">
        <v>724</v>
      </c>
      <c r="E486" s="56"/>
      <c r="F486" s="170" t="s">
        <v>202</v>
      </c>
      <c r="G486" s="167">
        <v>41010</v>
      </c>
      <c r="H486" s="92"/>
      <c r="I486" s="160">
        <f t="shared" si="18"/>
        <v>28706.999999999996</v>
      </c>
      <c r="J486" s="157">
        <f t="shared" si="19"/>
        <v>20505</v>
      </c>
      <c r="K486" s="157">
        <f t="shared" si="20"/>
        <v>12303</v>
      </c>
      <c r="L486" s="157"/>
    </row>
    <row r="487" spans="1:12" ht="30" x14ac:dyDescent="0.25">
      <c r="A487" s="164">
        <v>455</v>
      </c>
      <c r="B487" s="58" t="s">
        <v>1271</v>
      </c>
      <c r="C487" s="20" t="s">
        <v>172</v>
      </c>
      <c r="D487" s="14" t="s">
        <v>725</v>
      </c>
      <c r="E487" s="14"/>
      <c r="F487" s="171" t="s">
        <v>202</v>
      </c>
      <c r="G487" s="162">
        <v>2790</v>
      </c>
      <c r="H487" s="93"/>
      <c r="I487" s="160">
        <f t="shared" si="18"/>
        <v>1952.9999999999998</v>
      </c>
      <c r="J487" s="157">
        <f t="shared" si="19"/>
        <v>1395</v>
      </c>
      <c r="K487" s="157">
        <f t="shared" si="20"/>
        <v>837</v>
      </c>
      <c r="L487" s="157"/>
    </row>
    <row r="488" spans="1:12" x14ac:dyDescent="0.25">
      <c r="A488" s="164">
        <v>456</v>
      </c>
      <c r="B488" s="58" t="s">
        <v>1272</v>
      </c>
      <c r="C488" s="20" t="s">
        <v>173</v>
      </c>
      <c r="D488" s="14" t="s">
        <v>174</v>
      </c>
      <c r="E488" s="14"/>
      <c r="F488" s="171" t="s">
        <v>202</v>
      </c>
      <c r="G488" s="162">
        <v>38010</v>
      </c>
      <c r="H488" s="93"/>
      <c r="I488" s="160">
        <f t="shared" si="18"/>
        <v>26607</v>
      </c>
      <c r="J488" s="157">
        <f t="shared" si="19"/>
        <v>19005</v>
      </c>
      <c r="K488" s="157">
        <f t="shared" si="20"/>
        <v>11403</v>
      </c>
      <c r="L488" s="157"/>
    </row>
    <row r="489" spans="1:12" x14ac:dyDescent="0.25">
      <c r="A489" s="164">
        <v>457</v>
      </c>
      <c r="B489" s="58" t="s">
        <v>1273</v>
      </c>
      <c r="C489" s="20" t="s">
        <v>175</v>
      </c>
      <c r="D489" s="14" t="s">
        <v>176</v>
      </c>
      <c r="E489" s="14"/>
      <c r="F489" s="171" t="s">
        <v>202</v>
      </c>
      <c r="G489" s="162">
        <v>23480</v>
      </c>
      <c r="H489" s="93"/>
      <c r="I489" s="160">
        <f t="shared" si="18"/>
        <v>16436</v>
      </c>
      <c r="J489" s="157">
        <f t="shared" si="19"/>
        <v>11740</v>
      </c>
      <c r="K489" s="157">
        <f t="shared" si="20"/>
        <v>7044</v>
      </c>
      <c r="L489" s="157"/>
    </row>
    <row r="490" spans="1:12" ht="30" x14ac:dyDescent="0.25">
      <c r="A490" s="164">
        <v>458</v>
      </c>
      <c r="B490" s="58" t="s">
        <v>1274</v>
      </c>
      <c r="C490" s="71" t="s">
        <v>177</v>
      </c>
      <c r="D490" s="56" t="s">
        <v>726</v>
      </c>
      <c r="E490" s="56"/>
      <c r="F490" s="170" t="s">
        <v>202</v>
      </c>
      <c r="G490" s="167">
        <v>17470</v>
      </c>
      <c r="H490" s="92"/>
      <c r="I490" s="160">
        <f t="shared" si="18"/>
        <v>12229</v>
      </c>
      <c r="J490" s="157">
        <f t="shared" si="19"/>
        <v>8735</v>
      </c>
      <c r="K490" s="157">
        <f t="shared" si="20"/>
        <v>5241</v>
      </c>
      <c r="L490" s="157"/>
    </row>
    <row r="491" spans="1:12" x14ac:dyDescent="0.25">
      <c r="A491" s="164">
        <v>459</v>
      </c>
      <c r="B491" s="58" t="s">
        <v>1275</v>
      </c>
      <c r="C491" s="20" t="s">
        <v>178</v>
      </c>
      <c r="D491" s="14" t="s">
        <v>179</v>
      </c>
      <c r="E491" s="14"/>
      <c r="F491" s="171" t="s">
        <v>202</v>
      </c>
      <c r="G491" s="162">
        <v>70780</v>
      </c>
      <c r="H491" s="93"/>
      <c r="I491" s="160">
        <f t="shared" si="18"/>
        <v>49546</v>
      </c>
      <c r="J491" s="157">
        <f t="shared" si="19"/>
        <v>35390</v>
      </c>
      <c r="K491" s="157">
        <f t="shared" si="20"/>
        <v>21234</v>
      </c>
      <c r="L491" s="157"/>
    </row>
    <row r="492" spans="1:12" x14ac:dyDescent="0.25">
      <c r="A492" s="164">
        <v>460</v>
      </c>
      <c r="B492" s="58" t="s">
        <v>1276</v>
      </c>
      <c r="C492" s="20" t="s">
        <v>180</v>
      </c>
      <c r="D492" s="14" t="s">
        <v>181</v>
      </c>
      <c r="E492" s="14"/>
      <c r="F492" s="171" t="s">
        <v>202</v>
      </c>
      <c r="G492" s="162">
        <v>3870</v>
      </c>
      <c r="H492" s="93"/>
      <c r="I492" s="160">
        <f t="shared" si="18"/>
        <v>2709</v>
      </c>
      <c r="J492" s="157">
        <f t="shared" si="19"/>
        <v>1935</v>
      </c>
      <c r="K492" s="157">
        <f t="shared" si="20"/>
        <v>1161</v>
      </c>
      <c r="L492" s="157"/>
    </row>
    <row r="493" spans="1:12" x14ac:dyDescent="0.25">
      <c r="A493" s="164">
        <v>461</v>
      </c>
      <c r="B493" s="58" t="s">
        <v>1277</v>
      </c>
      <c r="C493" s="20" t="s">
        <v>182</v>
      </c>
      <c r="D493" s="14" t="s">
        <v>183</v>
      </c>
      <c r="E493" s="14"/>
      <c r="F493" s="171" t="s">
        <v>202</v>
      </c>
      <c r="G493" s="162">
        <v>4880</v>
      </c>
      <c r="H493" s="93"/>
      <c r="I493" s="160">
        <f t="shared" si="18"/>
        <v>3416</v>
      </c>
      <c r="J493" s="157">
        <f t="shared" si="19"/>
        <v>2440</v>
      </c>
      <c r="K493" s="157">
        <f t="shared" si="20"/>
        <v>1464</v>
      </c>
      <c r="L493" s="157"/>
    </row>
    <row r="494" spans="1:12" x14ac:dyDescent="0.25">
      <c r="A494" s="164">
        <v>462</v>
      </c>
      <c r="B494" s="58" t="s">
        <v>1278</v>
      </c>
      <c r="C494" s="20" t="s">
        <v>184</v>
      </c>
      <c r="D494" s="14" t="s">
        <v>185</v>
      </c>
      <c r="E494" s="14"/>
      <c r="F494" s="171" t="s">
        <v>202</v>
      </c>
      <c r="G494" s="162">
        <v>16520</v>
      </c>
      <c r="H494" s="93"/>
      <c r="I494" s="160">
        <f t="shared" si="18"/>
        <v>11564</v>
      </c>
      <c r="J494" s="157">
        <f t="shared" si="19"/>
        <v>8260</v>
      </c>
      <c r="K494" s="157">
        <f t="shared" si="20"/>
        <v>4956</v>
      </c>
      <c r="L494" s="157"/>
    </row>
    <row r="495" spans="1:12" ht="30" x14ac:dyDescent="0.25">
      <c r="A495" s="164">
        <v>463</v>
      </c>
      <c r="B495" s="58" t="s">
        <v>1279</v>
      </c>
      <c r="C495" s="20" t="s">
        <v>186</v>
      </c>
      <c r="D495" s="14" t="s">
        <v>231</v>
      </c>
      <c r="E495" s="14"/>
      <c r="F495" s="171" t="s">
        <v>202</v>
      </c>
      <c r="G495" s="162">
        <v>24290</v>
      </c>
      <c r="H495" s="93"/>
      <c r="I495" s="160">
        <f t="shared" si="18"/>
        <v>17003</v>
      </c>
      <c r="J495" s="157">
        <f t="shared" si="19"/>
        <v>12145</v>
      </c>
      <c r="K495" s="157">
        <f t="shared" si="20"/>
        <v>7287</v>
      </c>
      <c r="L495" s="157"/>
    </row>
    <row r="496" spans="1:12" x14ac:dyDescent="0.25">
      <c r="A496" s="164">
        <v>464</v>
      </c>
      <c r="B496" s="58" t="s">
        <v>1280</v>
      </c>
      <c r="C496" s="20" t="s">
        <v>187</v>
      </c>
      <c r="D496" s="14" t="s">
        <v>188</v>
      </c>
      <c r="E496" s="14"/>
      <c r="F496" s="171" t="s">
        <v>202</v>
      </c>
      <c r="G496" s="162">
        <v>22910</v>
      </c>
      <c r="H496" s="93"/>
      <c r="I496" s="160">
        <f t="shared" si="18"/>
        <v>16036.999999999998</v>
      </c>
      <c r="J496" s="157">
        <f t="shared" si="19"/>
        <v>11455</v>
      </c>
      <c r="K496" s="157">
        <f t="shared" si="20"/>
        <v>6873</v>
      </c>
      <c r="L496" s="157"/>
    </row>
    <row r="497" spans="1:12" ht="30" x14ac:dyDescent="0.25">
      <c r="A497" s="164">
        <v>465</v>
      </c>
      <c r="B497" s="58" t="s">
        <v>1281</v>
      </c>
      <c r="C497" s="20" t="s">
        <v>189</v>
      </c>
      <c r="D497" s="14" t="s">
        <v>727</v>
      </c>
      <c r="E497" s="14"/>
      <c r="F497" s="171" t="s">
        <v>202</v>
      </c>
      <c r="G497" s="162">
        <v>41880</v>
      </c>
      <c r="H497" s="93"/>
      <c r="I497" s="160">
        <f t="shared" si="18"/>
        <v>29315.999999999996</v>
      </c>
      <c r="J497" s="157">
        <f t="shared" si="19"/>
        <v>20940</v>
      </c>
      <c r="K497" s="157">
        <f t="shared" si="20"/>
        <v>12564</v>
      </c>
      <c r="L497" s="157"/>
    </row>
    <row r="498" spans="1:12" x14ac:dyDescent="0.25">
      <c r="A498" s="164">
        <v>466</v>
      </c>
      <c r="B498" s="58" t="s">
        <v>1282</v>
      </c>
      <c r="C498" s="20" t="s">
        <v>190</v>
      </c>
      <c r="D498" s="14" t="s">
        <v>191</v>
      </c>
      <c r="E498" s="14"/>
      <c r="F498" s="171" t="s">
        <v>202</v>
      </c>
      <c r="G498" s="162">
        <v>23650</v>
      </c>
      <c r="H498" s="93"/>
      <c r="I498" s="160">
        <f t="shared" si="18"/>
        <v>16555</v>
      </c>
      <c r="J498" s="157">
        <f t="shared" si="19"/>
        <v>11825</v>
      </c>
      <c r="K498" s="157">
        <f t="shared" si="20"/>
        <v>7095</v>
      </c>
      <c r="L498" s="157"/>
    </row>
    <row r="499" spans="1:12" x14ac:dyDescent="0.25">
      <c r="A499" s="164">
        <v>467</v>
      </c>
      <c r="B499" s="58" t="s">
        <v>1283</v>
      </c>
      <c r="C499" s="20" t="s">
        <v>192</v>
      </c>
      <c r="D499" s="14" t="s">
        <v>193</v>
      </c>
      <c r="E499" s="14"/>
      <c r="F499" s="171" t="s">
        <v>202</v>
      </c>
      <c r="G499" s="162">
        <v>4710</v>
      </c>
      <c r="H499" s="93"/>
      <c r="I499" s="160">
        <f t="shared" si="18"/>
        <v>3297</v>
      </c>
      <c r="J499" s="157">
        <f t="shared" si="19"/>
        <v>2355</v>
      </c>
      <c r="K499" s="157">
        <f t="shared" si="20"/>
        <v>1413</v>
      </c>
      <c r="L499" s="157"/>
    </row>
    <row r="500" spans="1:12" x14ac:dyDescent="0.25">
      <c r="A500" s="164">
        <v>468</v>
      </c>
      <c r="B500" s="58" t="s">
        <v>1284</v>
      </c>
      <c r="C500" s="20" t="s">
        <v>194</v>
      </c>
      <c r="D500" s="14" t="s">
        <v>195</v>
      </c>
      <c r="E500" s="14"/>
      <c r="F500" s="171" t="s">
        <v>202</v>
      </c>
      <c r="G500" s="162">
        <v>3257</v>
      </c>
      <c r="H500" s="93"/>
      <c r="I500" s="160">
        <f t="shared" si="18"/>
        <v>2279.8999999999996</v>
      </c>
      <c r="J500" s="157">
        <f t="shared" si="19"/>
        <v>1628.5</v>
      </c>
      <c r="K500" s="157">
        <f t="shared" si="20"/>
        <v>977.09999999999991</v>
      </c>
      <c r="L500" s="157"/>
    </row>
    <row r="501" spans="1:12" x14ac:dyDescent="0.25">
      <c r="A501" s="164">
        <v>469</v>
      </c>
      <c r="B501" s="58" t="s">
        <v>1285</v>
      </c>
      <c r="C501" s="20" t="s">
        <v>196</v>
      </c>
      <c r="D501" s="14" t="s">
        <v>197</v>
      </c>
      <c r="E501" s="14"/>
      <c r="F501" s="171" t="s">
        <v>202</v>
      </c>
      <c r="G501" s="162">
        <v>30210</v>
      </c>
      <c r="H501" s="93"/>
      <c r="I501" s="160">
        <f t="shared" si="18"/>
        <v>21147</v>
      </c>
      <c r="J501" s="157">
        <f t="shared" si="19"/>
        <v>15105</v>
      </c>
      <c r="K501" s="157">
        <f t="shared" si="20"/>
        <v>9063</v>
      </c>
      <c r="L501" s="157"/>
    </row>
    <row r="502" spans="1:12" ht="30" x14ac:dyDescent="0.25">
      <c r="A502" s="164">
        <v>470</v>
      </c>
      <c r="B502" s="58" t="s">
        <v>1286</v>
      </c>
      <c r="C502" s="20" t="s">
        <v>198</v>
      </c>
      <c r="D502" s="14" t="s">
        <v>232</v>
      </c>
      <c r="E502" s="14"/>
      <c r="F502" s="171" t="s">
        <v>202</v>
      </c>
      <c r="G502" s="162">
        <v>38420</v>
      </c>
      <c r="H502" s="93"/>
      <c r="I502" s="160">
        <f t="shared" si="18"/>
        <v>26894</v>
      </c>
      <c r="J502" s="157">
        <f t="shared" si="19"/>
        <v>19210</v>
      </c>
      <c r="K502" s="157">
        <f t="shared" si="20"/>
        <v>11526</v>
      </c>
      <c r="L502" s="157"/>
    </row>
    <row r="503" spans="1:12" ht="30" x14ac:dyDescent="0.25">
      <c r="A503" s="164">
        <v>471</v>
      </c>
      <c r="B503" s="58" t="s">
        <v>1287</v>
      </c>
      <c r="C503" s="20" t="s">
        <v>199</v>
      </c>
      <c r="D503" s="14" t="s">
        <v>728</v>
      </c>
      <c r="E503" s="14"/>
      <c r="F503" s="171" t="s">
        <v>202</v>
      </c>
      <c r="G503" s="162">
        <v>32570</v>
      </c>
      <c r="H503" s="93"/>
      <c r="I503" s="160">
        <f t="shared" si="18"/>
        <v>22799</v>
      </c>
      <c r="J503" s="157">
        <f t="shared" si="19"/>
        <v>16285</v>
      </c>
      <c r="K503" s="157">
        <f t="shared" si="20"/>
        <v>9771</v>
      </c>
      <c r="L503" s="157"/>
    </row>
    <row r="504" spans="1:12" x14ac:dyDescent="0.25">
      <c r="A504" s="164">
        <v>472</v>
      </c>
      <c r="B504" s="58" t="s">
        <v>1288</v>
      </c>
      <c r="C504" s="20" t="s">
        <v>200</v>
      </c>
      <c r="D504" s="14" t="s">
        <v>201</v>
      </c>
      <c r="E504" s="14"/>
      <c r="F504" s="171" t="s">
        <v>202</v>
      </c>
      <c r="G504" s="162">
        <v>27710</v>
      </c>
      <c r="H504" s="93"/>
      <c r="I504" s="160">
        <f t="shared" si="18"/>
        <v>19397</v>
      </c>
      <c r="J504" s="157">
        <f t="shared" si="19"/>
        <v>13855</v>
      </c>
      <c r="K504" s="157">
        <f t="shared" si="20"/>
        <v>8313</v>
      </c>
      <c r="L504" s="157"/>
    </row>
    <row r="505" spans="1:12" x14ac:dyDescent="0.25">
      <c r="A505" s="15"/>
      <c r="B505" s="50" t="s">
        <v>1210</v>
      </c>
      <c r="C505" s="36"/>
      <c r="D505" s="52" t="s">
        <v>958</v>
      </c>
      <c r="E505" s="21"/>
      <c r="F505" s="117"/>
      <c r="G505" s="162"/>
      <c r="H505" s="93"/>
      <c r="I505" s="160">
        <f t="shared" si="18"/>
        <v>0</v>
      </c>
      <c r="J505" s="157">
        <f t="shared" si="19"/>
        <v>0</v>
      </c>
      <c r="K505" s="157">
        <f t="shared" si="20"/>
        <v>0</v>
      </c>
      <c r="L505" s="157"/>
    </row>
    <row r="506" spans="1:12" ht="60" x14ac:dyDescent="0.25">
      <c r="A506" s="164">
        <v>473</v>
      </c>
      <c r="B506" s="58" t="s">
        <v>1289</v>
      </c>
      <c r="C506" s="72"/>
      <c r="D506" s="22" t="s">
        <v>971</v>
      </c>
      <c r="E506" s="22"/>
      <c r="F506" s="118" t="s">
        <v>546</v>
      </c>
      <c r="G506" s="128">
        <v>17136</v>
      </c>
      <c r="H506" s="99"/>
      <c r="I506" s="160">
        <f t="shared" si="18"/>
        <v>11995.199999999999</v>
      </c>
      <c r="J506" s="157">
        <f t="shared" si="19"/>
        <v>8568</v>
      </c>
      <c r="K506" s="157">
        <f t="shared" si="20"/>
        <v>5140.8</v>
      </c>
      <c r="L506" s="157"/>
    </row>
    <row r="507" spans="1:12" x14ac:dyDescent="0.25">
      <c r="A507" s="15"/>
      <c r="B507" s="50" t="s">
        <v>1211</v>
      </c>
      <c r="C507" s="15"/>
      <c r="D507" s="46" t="s">
        <v>211</v>
      </c>
      <c r="E507" s="9"/>
      <c r="F507" s="171"/>
      <c r="G507" s="82"/>
      <c r="H507" s="94"/>
      <c r="I507" s="160">
        <f t="shared" si="18"/>
        <v>0</v>
      </c>
      <c r="J507" s="157">
        <f t="shared" si="19"/>
        <v>0</v>
      </c>
      <c r="K507" s="157">
        <f t="shared" si="20"/>
        <v>0</v>
      </c>
      <c r="L507" s="157"/>
    </row>
    <row r="508" spans="1:12" ht="30" x14ac:dyDescent="0.25">
      <c r="A508" s="15">
        <v>474</v>
      </c>
      <c r="B508" s="50" t="s">
        <v>1290</v>
      </c>
      <c r="C508" s="34" t="s">
        <v>203</v>
      </c>
      <c r="D508" s="34" t="s">
        <v>204</v>
      </c>
      <c r="E508" s="34"/>
      <c r="F508" s="117" t="s">
        <v>212</v>
      </c>
      <c r="G508" s="162">
        <v>1725</v>
      </c>
      <c r="H508" s="93"/>
      <c r="I508" s="160">
        <f t="shared" si="18"/>
        <v>1207.5</v>
      </c>
      <c r="J508" s="157">
        <f t="shared" si="19"/>
        <v>862.5</v>
      </c>
      <c r="K508" s="157">
        <f t="shared" si="20"/>
        <v>517.5</v>
      </c>
      <c r="L508" s="157"/>
    </row>
    <row r="509" spans="1:12" ht="30" x14ac:dyDescent="0.25">
      <c r="A509" s="15">
        <v>475</v>
      </c>
      <c r="B509" s="50" t="s">
        <v>1291</v>
      </c>
      <c r="C509" s="35" t="s">
        <v>205</v>
      </c>
      <c r="D509" s="34" t="s">
        <v>206</v>
      </c>
      <c r="E509" s="34"/>
      <c r="F509" s="117" t="s">
        <v>212</v>
      </c>
      <c r="G509" s="162">
        <v>3154</v>
      </c>
      <c r="H509" s="93"/>
      <c r="I509" s="160">
        <f t="shared" si="18"/>
        <v>2207.7999999999997</v>
      </c>
      <c r="J509" s="157">
        <f t="shared" si="19"/>
        <v>1577</v>
      </c>
      <c r="K509" s="157">
        <f t="shared" si="20"/>
        <v>946.19999999999993</v>
      </c>
      <c r="L509" s="157"/>
    </row>
    <row r="510" spans="1:12" ht="30" x14ac:dyDescent="0.25">
      <c r="A510" s="15">
        <v>476</v>
      </c>
      <c r="B510" s="50" t="s">
        <v>1292</v>
      </c>
      <c r="C510" s="35" t="s">
        <v>207</v>
      </c>
      <c r="D510" s="36" t="s">
        <v>208</v>
      </c>
      <c r="E510" s="36"/>
      <c r="F510" s="117" t="s">
        <v>212</v>
      </c>
      <c r="G510" s="162">
        <v>2984</v>
      </c>
      <c r="H510" s="93"/>
      <c r="I510" s="160">
        <f t="shared" si="18"/>
        <v>2088.7999999999997</v>
      </c>
      <c r="J510" s="157">
        <f t="shared" si="19"/>
        <v>1492</v>
      </c>
      <c r="K510" s="157">
        <f t="shared" si="20"/>
        <v>895.19999999999993</v>
      </c>
      <c r="L510" s="157"/>
    </row>
    <row r="511" spans="1:12" ht="30" x14ac:dyDescent="0.25">
      <c r="A511" s="15">
        <v>477</v>
      </c>
      <c r="B511" s="50" t="s">
        <v>1293</v>
      </c>
      <c r="C511" s="36" t="s">
        <v>209</v>
      </c>
      <c r="D511" s="35" t="s">
        <v>210</v>
      </c>
      <c r="E511" s="35"/>
      <c r="F511" s="117" t="s">
        <v>212</v>
      </c>
      <c r="G511" s="162">
        <v>2607</v>
      </c>
      <c r="H511" s="93"/>
      <c r="I511" s="160">
        <f t="shared" si="18"/>
        <v>1824.8999999999999</v>
      </c>
      <c r="J511" s="157">
        <f t="shared" si="19"/>
        <v>1303.5</v>
      </c>
      <c r="K511" s="157">
        <f t="shared" si="20"/>
        <v>782.1</v>
      </c>
      <c r="L511" s="157"/>
    </row>
    <row r="512" spans="1:12" ht="31.5" x14ac:dyDescent="0.25">
      <c r="A512" s="15"/>
      <c r="B512" s="50" t="s">
        <v>1212</v>
      </c>
      <c r="C512" s="36"/>
      <c r="D512" s="55" t="s">
        <v>1235</v>
      </c>
      <c r="E512" s="23"/>
      <c r="F512" s="119"/>
      <c r="G512" s="129"/>
      <c r="H512" s="100"/>
      <c r="I512" s="160">
        <f t="shared" si="18"/>
        <v>0</v>
      </c>
      <c r="J512" s="157">
        <f t="shared" si="19"/>
        <v>0</v>
      </c>
      <c r="K512" s="157">
        <f t="shared" si="20"/>
        <v>0</v>
      </c>
      <c r="L512" s="157"/>
    </row>
    <row r="513" spans="1:12" ht="120" x14ac:dyDescent="0.25">
      <c r="A513" s="164">
        <v>478</v>
      </c>
      <c r="B513" s="58" t="s">
        <v>1213</v>
      </c>
      <c r="C513" s="71"/>
      <c r="D513" s="56" t="s">
        <v>953</v>
      </c>
      <c r="E513" s="56" t="s">
        <v>1314</v>
      </c>
      <c r="F513" s="170" t="s">
        <v>954</v>
      </c>
      <c r="G513" s="167">
        <v>1217</v>
      </c>
      <c r="H513" s="92"/>
      <c r="I513" s="160">
        <f t="shared" si="18"/>
        <v>851.9</v>
      </c>
      <c r="J513" s="157">
        <f t="shared" si="19"/>
        <v>608.5</v>
      </c>
      <c r="K513" s="157">
        <f t="shared" si="20"/>
        <v>365.09999999999997</v>
      </c>
      <c r="L513" s="157"/>
    </row>
    <row r="514" spans="1:12" ht="105" x14ac:dyDescent="0.25">
      <c r="A514" s="164">
        <v>479</v>
      </c>
      <c r="B514" s="58" t="s">
        <v>1214</v>
      </c>
      <c r="C514" s="72"/>
      <c r="D514" s="57" t="s">
        <v>956</v>
      </c>
      <c r="E514" s="56" t="s">
        <v>1311</v>
      </c>
      <c r="F514" s="170" t="s">
        <v>954</v>
      </c>
      <c r="G514" s="167">
        <v>1777</v>
      </c>
      <c r="H514" s="92"/>
      <c r="I514" s="160">
        <f t="shared" si="18"/>
        <v>1243.8999999999999</v>
      </c>
      <c r="J514" s="157">
        <f t="shared" si="19"/>
        <v>888.5</v>
      </c>
      <c r="K514" s="157">
        <f t="shared" si="20"/>
        <v>533.1</v>
      </c>
      <c r="L514" s="157"/>
    </row>
    <row r="515" spans="1:12" ht="105" x14ac:dyDescent="0.25">
      <c r="A515" s="164">
        <v>480</v>
      </c>
      <c r="B515" s="58" t="s">
        <v>1215</v>
      </c>
      <c r="C515" s="72"/>
      <c r="D515" s="57" t="s">
        <v>957</v>
      </c>
      <c r="E515" s="56" t="s">
        <v>1312</v>
      </c>
      <c r="F515" s="170" t="s">
        <v>954</v>
      </c>
      <c r="G515" s="167">
        <v>3397</v>
      </c>
      <c r="H515" s="92"/>
      <c r="I515" s="160">
        <f t="shared" si="18"/>
        <v>2377.8999999999996</v>
      </c>
      <c r="J515" s="157">
        <f t="shared" si="19"/>
        <v>1698.5</v>
      </c>
      <c r="K515" s="157">
        <f t="shared" si="20"/>
        <v>1019.0999999999999</v>
      </c>
      <c r="L515" s="157"/>
    </row>
    <row r="516" spans="1:12" ht="105" x14ac:dyDescent="0.25">
      <c r="A516" s="164">
        <v>481</v>
      </c>
      <c r="B516" s="58" t="s">
        <v>1216</v>
      </c>
      <c r="C516" s="72"/>
      <c r="D516" s="57" t="s">
        <v>969</v>
      </c>
      <c r="E516" s="56" t="s">
        <v>1313</v>
      </c>
      <c r="F516" s="170" t="s">
        <v>954</v>
      </c>
      <c r="G516" s="167">
        <v>1567</v>
      </c>
      <c r="H516" s="92"/>
      <c r="I516" s="160">
        <f t="shared" si="18"/>
        <v>1096.8999999999999</v>
      </c>
      <c r="J516" s="157">
        <f t="shared" si="19"/>
        <v>783.5</v>
      </c>
      <c r="K516" s="157">
        <f t="shared" si="20"/>
        <v>470.09999999999997</v>
      </c>
      <c r="L516" s="157"/>
    </row>
    <row r="517" spans="1:12" ht="105" x14ac:dyDescent="0.25">
      <c r="A517" s="164">
        <v>482</v>
      </c>
      <c r="B517" s="58" t="s">
        <v>1234</v>
      </c>
      <c r="C517" s="72"/>
      <c r="D517" s="57" t="s">
        <v>970</v>
      </c>
      <c r="E517" s="56" t="s">
        <v>1315</v>
      </c>
      <c r="F517" s="170" t="s">
        <v>954</v>
      </c>
      <c r="G517" s="167">
        <v>3951</v>
      </c>
      <c r="H517" s="92"/>
      <c r="I517" s="160">
        <f t="shared" si="18"/>
        <v>2765.7</v>
      </c>
      <c r="J517" s="157">
        <f t="shared" si="19"/>
        <v>1975.5</v>
      </c>
      <c r="K517" s="157">
        <f t="shared" si="20"/>
        <v>1185.3</v>
      </c>
      <c r="L517" s="157"/>
    </row>
    <row r="518" spans="1:12" x14ac:dyDescent="0.25">
      <c r="A518" s="15"/>
      <c r="B518" s="50" t="s">
        <v>1217</v>
      </c>
      <c r="C518" s="15"/>
      <c r="D518" s="37" t="s">
        <v>541</v>
      </c>
      <c r="E518" s="37"/>
      <c r="F518" s="171"/>
      <c r="G518" s="82"/>
      <c r="H518" s="94"/>
      <c r="I518" s="160">
        <f t="shared" si="18"/>
        <v>0</v>
      </c>
      <c r="J518" s="157">
        <f t="shared" si="19"/>
        <v>0</v>
      </c>
      <c r="K518" s="157">
        <f t="shared" si="20"/>
        <v>0</v>
      </c>
      <c r="L518" s="157"/>
    </row>
    <row r="519" spans="1:12" ht="45" x14ac:dyDescent="0.25">
      <c r="A519" s="15">
        <v>483</v>
      </c>
      <c r="B519" s="50" t="s">
        <v>1218</v>
      </c>
      <c r="C519" s="38" t="s">
        <v>217</v>
      </c>
      <c r="D519" s="39" t="s">
        <v>213</v>
      </c>
      <c r="E519" s="40" t="s">
        <v>220</v>
      </c>
      <c r="F519" s="120" t="s">
        <v>216</v>
      </c>
      <c r="G519" s="130">
        <v>807</v>
      </c>
      <c r="H519" s="101"/>
      <c r="I519" s="160">
        <f t="shared" si="18"/>
        <v>564.9</v>
      </c>
      <c r="J519" s="157">
        <f t="shared" si="19"/>
        <v>403.5</v>
      </c>
      <c r="K519" s="157">
        <f t="shared" si="20"/>
        <v>242.1</v>
      </c>
      <c r="L519" s="157"/>
    </row>
    <row r="520" spans="1:12" ht="45" x14ac:dyDescent="0.25">
      <c r="A520" s="15">
        <v>484</v>
      </c>
      <c r="B520" s="50" t="s">
        <v>1219</v>
      </c>
      <c r="C520" s="38" t="s">
        <v>217</v>
      </c>
      <c r="D520" s="39" t="s">
        <v>213</v>
      </c>
      <c r="E520" s="40" t="s">
        <v>222</v>
      </c>
      <c r="F520" s="120" t="s">
        <v>216</v>
      </c>
      <c r="G520" s="130">
        <v>849</v>
      </c>
      <c r="H520" s="101"/>
      <c r="I520" s="160">
        <f t="shared" ref="I520:I532" si="21">SUM(G520*0.7)</f>
        <v>594.29999999999995</v>
      </c>
      <c r="J520" s="157">
        <f t="shared" ref="J520:J532" si="22">G520*0.5</f>
        <v>424.5</v>
      </c>
      <c r="K520" s="157">
        <f t="shared" ref="K520:K532" si="23">SUM(G520*0.3)</f>
        <v>254.7</v>
      </c>
      <c r="L520" s="157"/>
    </row>
    <row r="521" spans="1:12" ht="45" x14ac:dyDescent="0.25">
      <c r="A521" s="15">
        <v>485</v>
      </c>
      <c r="B521" s="50" t="s">
        <v>1220</v>
      </c>
      <c r="C521" s="41" t="s">
        <v>218</v>
      </c>
      <c r="D521" s="59" t="s">
        <v>214</v>
      </c>
      <c r="E521" s="42" t="s">
        <v>221</v>
      </c>
      <c r="F521" s="120" t="s">
        <v>216</v>
      </c>
      <c r="G521" s="162">
        <v>791</v>
      </c>
      <c r="H521" s="93"/>
      <c r="I521" s="160">
        <f t="shared" si="21"/>
        <v>553.69999999999993</v>
      </c>
      <c r="J521" s="157">
        <f t="shared" si="22"/>
        <v>395.5</v>
      </c>
      <c r="K521" s="157">
        <f t="shared" si="23"/>
        <v>237.29999999999998</v>
      </c>
      <c r="L521" s="157"/>
    </row>
    <row r="522" spans="1:12" ht="45" x14ac:dyDescent="0.25">
      <c r="A522" s="15">
        <v>486</v>
      </c>
      <c r="B522" s="50" t="s">
        <v>1221</v>
      </c>
      <c r="C522" s="43" t="s">
        <v>219</v>
      </c>
      <c r="D522" s="40" t="s">
        <v>215</v>
      </c>
      <c r="E522" s="28" t="s">
        <v>226</v>
      </c>
      <c r="F522" s="120" t="s">
        <v>216</v>
      </c>
      <c r="G522" s="162">
        <v>885</v>
      </c>
      <c r="H522" s="93"/>
      <c r="I522" s="160">
        <f t="shared" si="21"/>
        <v>619.5</v>
      </c>
      <c r="J522" s="157">
        <f t="shared" si="22"/>
        <v>442.5</v>
      </c>
      <c r="K522" s="157">
        <f t="shared" si="23"/>
        <v>265.5</v>
      </c>
      <c r="L522" s="157"/>
    </row>
    <row r="523" spans="1:12" x14ac:dyDescent="0.25">
      <c r="A523" s="15"/>
      <c r="B523" s="50" t="s">
        <v>1364</v>
      </c>
      <c r="C523" s="43"/>
      <c r="D523" s="151" t="s">
        <v>1365</v>
      </c>
      <c r="E523" s="28"/>
      <c r="F523" s="120"/>
      <c r="G523" s="162"/>
      <c r="H523" s="93"/>
      <c r="I523" s="160"/>
      <c r="J523" s="157"/>
      <c r="K523" s="157"/>
      <c r="L523" s="157"/>
    </row>
    <row r="524" spans="1:12" x14ac:dyDescent="0.25">
      <c r="A524" s="15"/>
      <c r="B524" s="54" t="s">
        <v>1222</v>
      </c>
      <c r="C524" s="20"/>
      <c r="D524" s="81" t="s">
        <v>1232</v>
      </c>
      <c r="E524" s="20"/>
      <c r="F524" s="84"/>
      <c r="G524" s="162"/>
      <c r="H524" s="93"/>
      <c r="I524" s="86">
        <f t="shared" si="21"/>
        <v>0</v>
      </c>
      <c r="J524" s="83">
        <f t="shared" si="22"/>
        <v>0</v>
      </c>
      <c r="K524" s="83">
        <f t="shared" si="23"/>
        <v>0</v>
      </c>
      <c r="L524" s="83"/>
    </row>
    <row r="525" spans="1:12" ht="30" x14ac:dyDescent="0.25">
      <c r="A525" s="15">
        <v>487</v>
      </c>
      <c r="B525" s="73" t="s">
        <v>1223</v>
      </c>
      <c r="C525" s="64" t="s">
        <v>223</v>
      </c>
      <c r="D525" s="64" t="s">
        <v>955</v>
      </c>
      <c r="E525" s="64" t="s">
        <v>771</v>
      </c>
      <c r="F525" s="121" t="s">
        <v>216</v>
      </c>
      <c r="G525" s="131">
        <v>823</v>
      </c>
      <c r="H525" s="102"/>
      <c r="I525" s="86">
        <f t="shared" si="21"/>
        <v>576.09999999999991</v>
      </c>
      <c r="J525" s="83">
        <f t="shared" si="22"/>
        <v>411.5</v>
      </c>
      <c r="K525" s="83">
        <f t="shared" si="23"/>
        <v>246.89999999999998</v>
      </c>
      <c r="L525" s="83"/>
    </row>
    <row r="526" spans="1:12" ht="30" x14ac:dyDescent="0.25">
      <c r="A526" s="15">
        <v>488</v>
      </c>
      <c r="B526" s="73" t="s">
        <v>1224</v>
      </c>
      <c r="C526" s="64" t="s">
        <v>223</v>
      </c>
      <c r="D526" s="64" t="s">
        <v>955</v>
      </c>
      <c r="E526" s="64" t="s">
        <v>770</v>
      </c>
      <c r="F526" s="121" t="s">
        <v>216</v>
      </c>
      <c r="G526" s="131">
        <v>312</v>
      </c>
      <c r="H526" s="102"/>
      <c r="I526" s="86">
        <f t="shared" si="21"/>
        <v>218.39999999999998</v>
      </c>
      <c r="J526" s="83">
        <f t="shared" si="22"/>
        <v>156</v>
      </c>
      <c r="K526" s="83">
        <f t="shared" si="23"/>
        <v>93.6</v>
      </c>
      <c r="L526" s="83"/>
    </row>
    <row r="527" spans="1:12" ht="30" x14ac:dyDescent="0.25">
      <c r="A527" s="15">
        <v>489</v>
      </c>
      <c r="B527" s="73" t="s">
        <v>1225</v>
      </c>
      <c r="C527" s="64" t="s">
        <v>223</v>
      </c>
      <c r="D527" s="64" t="s">
        <v>955</v>
      </c>
      <c r="E527" s="64" t="s">
        <v>224</v>
      </c>
      <c r="F527" s="121" t="s">
        <v>216</v>
      </c>
      <c r="G527" s="131">
        <v>423</v>
      </c>
      <c r="H527" s="102"/>
      <c r="I527" s="86">
        <f t="shared" si="21"/>
        <v>296.09999999999997</v>
      </c>
      <c r="J527" s="83">
        <f t="shared" si="22"/>
        <v>211.5</v>
      </c>
      <c r="K527" s="83">
        <f t="shared" si="23"/>
        <v>126.89999999999999</v>
      </c>
      <c r="L527" s="83"/>
    </row>
    <row r="528" spans="1:12" ht="30" x14ac:dyDescent="0.25">
      <c r="A528" s="15">
        <v>490</v>
      </c>
      <c r="B528" s="73" t="s">
        <v>1226</v>
      </c>
      <c r="C528" s="64" t="s">
        <v>223</v>
      </c>
      <c r="D528" s="64" t="s">
        <v>955</v>
      </c>
      <c r="E528" s="64" t="s">
        <v>225</v>
      </c>
      <c r="F528" s="121" t="s">
        <v>216</v>
      </c>
      <c r="G528" s="131">
        <v>553</v>
      </c>
      <c r="H528" s="102"/>
      <c r="I528" s="86">
        <f t="shared" si="21"/>
        <v>387.09999999999997</v>
      </c>
      <c r="J528" s="83">
        <f t="shared" si="22"/>
        <v>276.5</v>
      </c>
      <c r="K528" s="83">
        <f t="shared" si="23"/>
        <v>165.9</v>
      </c>
      <c r="L528" s="83"/>
    </row>
    <row r="529" spans="1:12" x14ac:dyDescent="0.25">
      <c r="A529" s="15"/>
      <c r="B529" s="73" t="s">
        <v>1366</v>
      </c>
      <c r="C529" s="64"/>
      <c r="D529" s="152" t="s">
        <v>1367</v>
      </c>
      <c r="E529" s="64"/>
      <c r="F529" s="121"/>
      <c r="G529" s="131"/>
      <c r="H529" s="102"/>
      <c r="I529" s="86"/>
      <c r="J529" s="83"/>
      <c r="K529" s="83"/>
      <c r="L529" s="83"/>
    </row>
    <row r="530" spans="1:12" x14ac:dyDescent="0.25">
      <c r="A530" s="15">
        <v>491</v>
      </c>
      <c r="B530" s="58" t="s">
        <v>1368</v>
      </c>
      <c r="C530" s="5"/>
      <c r="D530" s="135" t="s">
        <v>972</v>
      </c>
      <c r="E530" s="5"/>
      <c r="F530" s="122" t="s">
        <v>545</v>
      </c>
      <c r="G530" s="7">
        <v>412</v>
      </c>
      <c r="H530" s="103"/>
      <c r="I530" s="160">
        <f t="shared" si="21"/>
        <v>288.39999999999998</v>
      </c>
      <c r="J530" s="157">
        <f t="shared" si="22"/>
        <v>206</v>
      </c>
      <c r="K530" s="157">
        <f t="shared" si="23"/>
        <v>123.6</v>
      </c>
      <c r="L530" s="157"/>
    </row>
    <row r="531" spans="1:12" x14ac:dyDescent="0.25">
      <c r="A531" s="15">
        <v>492</v>
      </c>
      <c r="B531" s="58" t="s">
        <v>1369</v>
      </c>
      <c r="C531" s="5"/>
      <c r="D531" s="135" t="s">
        <v>1236</v>
      </c>
      <c r="E531" s="5"/>
      <c r="F531" s="122" t="s">
        <v>545</v>
      </c>
      <c r="G531" s="7">
        <v>412</v>
      </c>
      <c r="H531" s="103"/>
      <c r="I531" s="160">
        <f t="shared" si="21"/>
        <v>288.39999999999998</v>
      </c>
      <c r="J531" s="157">
        <f t="shared" si="22"/>
        <v>206</v>
      </c>
      <c r="K531" s="157">
        <f t="shared" si="23"/>
        <v>123.6</v>
      </c>
      <c r="L531" s="157"/>
    </row>
    <row r="532" spans="1:12" x14ac:dyDescent="0.25">
      <c r="A532" s="15">
        <v>493</v>
      </c>
      <c r="B532" s="58" t="s">
        <v>1370</v>
      </c>
      <c r="C532" s="5"/>
      <c r="D532" s="5" t="s">
        <v>1237</v>
      </c>
      <c r="E532" s="5"/>
      <c r="F532" s="122" t="s">
        <v>973</v>
      </c>
      <c r="G532" s="7">
        <v>454</v>
      </c>
      <c r="H532" s="103"/>
      <c r="I532" s="160">
        <f t="shared" si="21"/>
        <v>317.79999999999995</v>
      </c>
      <c r="J532" s="157">
        <f t="shared" si="22"/>
        <v>227</v>
      </c>
      <c r="K532" s="157">
        <f t="shared" si="23"/>
        <v>136.19999999999999</v>
      </c>
      <c r="L532" s="157"/>
    </row>
    <row r="534" spans="1:12" x14ac:dyDescent="0.25">
      <c r="A534" s="153" t="s">
        <v>1428</v>
      </c>
      <c r="E534" s="153" t="s">
        <v>1429</v>
      </c>
    </row>
    <row r="537" spans="1:12" x14ac:dyDescent="0.25">
      <c r="D537" s="351" t="s">
        <v>1421</v>
      </c>
      <c r="E537" s="351"/>
      <c r="F537" s="351"/>
      <c r="G537" s="351"/>
    </row>
    <row r="538" spans="1:12" x14ac:dyDescent="0.25">
      <c r="D538" s="139"/>
      <c r="E538" s="351" t="s">
        <v>1358</v>
      </c>
      <c r="F538" s="351"/>
      <c r="G538" s="351"/>
    </row>
    <row r="539" spans="1:12" x14ac:dyDescent="0.25">
      <c r="E539" s="352" t="s">
        <v>1359</v>
      </c>
      <c r="F539" s="352"/>
      <c r="G539" s="352"/>
    </row>
    <row r="541" spans="1:12" x14ac:dyDescent="0.25">
      <c r="A541" s="364" t="s">
        <v>1423</v>
      </c>
      <c r="B541" s="364"/>
      <c r="C541" s="364"/>
      <c r="D541" s="364"/>
      <c r="E541" s="364"/>
      <c r="F541" s="364"/>
      <c r="G541" s="364"/>
    </row>
    <row r="542" spans="1:12" x14ac:dyDescent="0.25">
      <c r="A542" s="357" t="s">
        <v>1371</v>
      </c>
      <c r="B542" s="357"/>
      <c r="C542" s="357"/>
      <c r="D542" s="357"/>
      <c r="E542" s="357"/>
      <c r="F542" s="357"/>
      <c r="G542" s="357"/>
    </row>
    <row r="543" spans="1:12" x14ac:dyDescent="0.25">
      <c r="C543" s="357"/>
      <c r="D543" s="357"/>
      <c r="E543" s="357"/>
      <c r="F543" s="357"/>
      <c r="G543" s="357"/>
    </row>
    <row r="544" spans="1:12" x14ac:dyDescent="0.25">
      <c r="A544" s="359" t="s">
        <v>134</v>
      </c>
      <c r="B544" s="359"/>
      <c r="C544" s="359"/>
      <c r="D544" s="359"/>
      <c r="E544" s="359"/>
      <c r="F544" s="359"/>
      <c r="G544" s="359"/>
    </row>
    <row r="545" spans="1:7" x14ac:dyDescent="0.25">
      <c r="A545" s="359" t="s">
        <v>135</v>
      </c>
      <c r="B545" s="359"/>
      <c r="C545" s="359"/>
      <c r="D545" s="359"/>
      <c r="E545" s="359"/>
      <c r="F545" s="359"/>
      <c r="G545" s="359"/>
    </row>
    <row r="546" spans="1:7" x14ac:dyDescent="0.25">
      <c r="C546" s="154"/>
      <c r="D546" s="154"/>
      <c r="E546" s="154"/>
      <c r="F546" s="154"/>
      <c r="G546" s="154"/>
    </row>
    <row r="547" spans="1:7" ht="31.5" x14ac:dyDescent="0.25">
      <c r="A547" s="163" t="s">
        <v>711</v>
      </c>
      <c r="B547" s="180" t="s">
        <v>1372</v>
      </c>
      <c r="C547" s="159" t="s">
        <v>1373</v>
      </c>
      <c r="D547" s="156" t="s">
        <v>1374</v>
      </c>
      <c r="E547" s="155" t="s">
        <v>1375</v>
      </c>
      <c r="F547" s="168" t="s">
        <v>30</v>
      </c>
      <c r="G547" s="172" t="s">
        <v>227</v>
      </c>
    </row>
    <row r="548" spans="1:7" x14ac:dyDescent="0.25">
      <c r="A548" s="174">
        <v>1</v>
      </c>
      <c r="B548" s="181">
        <v>2</v>
      </c>
      <c r="C548" s="175">
        <v>3</v>
      </c>
      <c r="D548" s="176">
        <v>4</v>
      </c>
      <c r="E548" s="177">
        <v>5</v>
      </c>
      <c r="F548" s="178">
        <v>6</v>
      </c>
      <c r="G548" s="179">
        <v>7</v>
      </c>
    </row>
    <row r="549" spans="1:7" x14ac:dyDescent="0.25">
      <c r="A549" s="157"/>
      <c r="B549" s="160"/>
      <c r="C549" s="160"/>
      <c r="D549" s="158"/>
      <c r="E549" s="158"/>
      <c r="F549" s="169"/>
      <c r="G549" s="173"/>
    </row>
    <row r="550" spans="1:7" ht="30" x14ac:dyDescent="0.25">
      <c r="A550" s="164">
        <v>1</v>
      </c>
      <c r="B550" s="183" t="s">
        <v>1376</v>
      </c>
      <c r="C550" s="165" t="s">
        <v>1377</v>
      </c>
      <c r="D550" s="165" t="s">
        <v>1378</v>
      </c>
      <c r="E550" s="166" t="s">
        <v>1379</v>
      </c>
      <c r="F550" s="170" t="s">
        <v>1380</v>
      </c>
      <c r="G550" s="167">
        <v>4</v>
      </c>
    </row>
    <row r="551" spans="1:7" ht="30" x14ac:dyDescent="0.25">
      <c r="A551" s="164">
        <v>2</v>
      </c>
      <c r="B551" s="183" t="s">
        <v>1381</v>
      </c>
      <c r="C551" s="165" t="s">
        <v>1377</v>
      </c>
      <c r="D551" s="165" t="s">
        <v>1378</v>
      </c>
      <c r="E551" s="166" t="s">
        <v>1382</v>
      </c>
      <c r="F551" s="170" t="s">
        <v>1380</v>
      </c>
      <c r="G551" s="167">
        <v>6.2</v>
      </c>
    </row>
    <row r="552" spans="1:7" ht="30" x14ac:dyDescent="0.25">
      <c r="A552" s="164">
        <v>3</v>
      </c>
      <c r="B552" s="183" t="s">
        <v>1383</v>
      </c>
      <c r="C552" s="165" t="s">
        <v>1377</v>
      </c>
      <c r="D552" s="165" t="s">
        <v>1378</v>
      </c>
      <c r="E552" s="166" t="s">
        <v>1384</v>
      </c>
      <c r="F552" s="170" t="s">
        <v>1380</v>
      </c>
      <c r="G552" s="167">
        <v>6</v>
      </c>
    </row>
    <row r="553" spans="1:7" ht="30" x14ac:dyDescent="0.25">
      <c r="A553" s="164">
        <v>4</v>
      </c>
      <c r="B553" s="183" t="s">
        <v>1385</v>
      </c>
      <c r="C553" s="165" t="s">
        <v>1377</v>
      </c>
      <c r="D553" s="165" t="s">
        <v>1378</v>
      </c>
      <c r="E553" s="166" t="s">
        <v>1386</v>
      </c>
      <c r="F553" s="170" t="s">
        <v>1380</v>
      </c>
      <c r="G553" s="167">
        <v>9</v>
      </c>
    </row>
    <row r="554" spans="1:7" ht="30" x14ac:dyDescent="0.25">
      <c r="A554" s="164">
        <v>5</v>
      </c>
      <c r="B554" s="183" t="s">
        <v>1387</v>
      </c>
      <c r="C554" s="165" t="s">
        <v>1377</v>
      </c>
      <c r="D554" s="165" t="s">
        <v>1378</v>
      </c>
      <c r="E554" s="166" t="s">
        <v>1388</v>
      </c>
      <c r="F554" s="170" t="s">
        <v>1380</v>
      </c>
      <c r="G554" s="167">
        <v>8</v>
      </c>
    </row>
    <row r="555" spans="1:7" ht="30" x14ac:dyDescent="0.25">
      <c r="A555" s="164">
        <v>6</v>
      </c>
      <c r="B555" s="183" t="s">
        <v>1389</v>
      </c>
      <c r="C555" s="165" t="s">
        <v>1377</v>
      </c>
      <c r="D555" s="165" t="s">
        <v>1378</v>
      </c>
      <c r="E555" s="166" t="s">
        <v>1390</v>
      </c>
      <c r="F555" s="170" t="s">
        <v>1380</v>
      </c>
      <c r="G555" s="167">
        <v>13.6</v>
      </c>
    </row>
    <row r="556" spans="1:7" ht="30" x14ac:dyDescent="0.25">
      <c r="A556" s="164">
        <v>7</v>
      </c>
      <c r="B556" s="183" t="s">
        <v>1391</v>
      </c>
      <c r="C556" s="165" t="s">
        <v>1377</v>
      </c>
      <c r="D556" s="165" t="s">
        <v>1378</v>
      </c>
      <c r="E556" s="166" t="s">
        <v>1392</v>
      </c>
      <c r="F556" s="170" t="s">
        <v>1380</v>
      </c>
      <c r="G556" s="162">
        <v>16</v>
      </c>
    </row>
    <row r="557" spans="1:7" ht="30" x14ac:dyDescent="0.25">
      <c r="A557" s="164">
        <v>8</v>
      </c>
      <c r="B557" s="183" t="s">
        <v>1393</v>
      </c>
      <c r="C557" s="165" t="s">
        <v>1377</v>
      </c>
      <c r="D557" s="165" t="s">
        <v>1378</v>
      </c>
      <c r="E557" s="166" t="s">
        <v>1394</v>
      </c>
      <c r="F557" s="170" t="s">
        <v>1380</v>
      </c>
      <c r="G557" s="162">
        <v>24</v>
      </c>
    </row>
    <row r="558" spans="1:7" x14ac:dyDescent="0.25">
      <c r="A558" s="164">
        <v>9</v>
      </c>
      <c r="B558" s="183" t="s">
        <v>1395</v>
      </c>
      <c r="C558" s="165" t="s">
        <v>1377</v>
      </c>
      <c r="D558" s="165" t="s">
        <v>1378</v>
      </c>
      <c r="E558" s="166" t="s">
        <v>1396</v>
      </c>
      <c r="F558" s="170" t="s">
        <v>1380</v>
      </c>
      <c r="G558" s="167">
        <v>30</v>
      </c>
    </row>
    <row r="559" spans="1:7" x14ac:dyDescent="0.25">
      <c r="A559" s="164">
        <v>10</v>
      </c>
      <c r="B559" s="183" t="s">
        <v>1397</v>
      </c>
      <c r="C559" s="165" t="s">
        <v>1377</v>
      </c>
      <c r="D559" s="165" t="s">
        <v>1378</v>
      </c>
      <c r="E559" s="161" t="s">
        <v>1398</v>
      </c>
      <c r="F559" s="171" t="s">
        <v>472</v>
      </c>
      <c r="G559" s="162">
        <v>40</v>
      </c>
    </row>
    <row r="560" spans="1:7" ht="30" x14ac:dyDescent="0.25">
      <c r="A560" s="164">
        <v>11</v>
      </c>
      <c r="B560" s="183" t="s">
        <v>1399</v>
      </c>
      <c r="C560" s="165" t="s">
        <v>1377</v>
      </c>
      <c r="D560" s="165" t="s">
        <v>1378</v>
      </c>
      <c r="E560" s="161" t="s">
        <v>1400</v>
      </c>
      <c r="F560" s="170" t="s">
        <v>1380</v>
      </c>
      <c r="G560" s="162">
        <v>4</v>
      </c>
    </row>
    <row r="561" spans="1:7" ht="30" x14ac:dyDescent="0.25">
      <c r="A561" s="164">
        <v>12</v>
      </c>
      <c r="B561" s="183" t="s">
        <v>1401</v>
      </c>
      <c r="C561" s="165" t="s">
        <v>1377</v>
      </c>
      <c r="D561" s="165" t="s">
        <v>1378</v>
      </c>
      <c r="E561" s="161" t="s">
        <v>1402</v>
      </c>
      <c r="F561" s="170" t="s">
        <v>1380</v>
      </c>
      <c r="G561" s="162">
        <v>6</v>
      </c>
    </row>
    <row r="562" spans="1:7" ht="30" x14ac:dyDescent="0.25">
      <c r="A562" s="164">
        <v>13</v>
      </c>
      <c r="B562" s="183" t="s">
        <v>1403</v>
      </c>
      <c r="C562" s="165" t="s">
        <v>1377</v>
      </c>
      <c r="D562" s="165" t="s">
        <v>1378</v>
      </c>
      <c r="E562" s="161" t="s">
        <v>1404</v>
      </c>
      <c r="F562" s="170" t="s">
        <v>1380</v>
      </c>
      <c r="G562" s="167">
        <v>7</v>
      </c>
    </row>
    <row r="563" spans="1:7" ht="30" x14ac:dyDescent="0.25">
      <c r="A563" s="164">
        <v>14</v>
      </c>
      <c r="B563" s="183" t="s">
        <v>1405</v>
      </c>
      <c r="C563" s="165" t="s">
        <v>1377</v>
      </c>
      <c r="D563" s="165" t="s">
        <v>1378</v>
      </c>
      <c r="E563" s="161" t="s">
        <v>1406</v>
      </c>
      <c r="F563" s="170" t="s">
        <v>1380</v>
      </c>
      <c r="G563" s="162">
        <v>10</v>
      </c>
    </row>
    <row r="564" spans="1:7" x14ac:dyDescent="0.25">
      <c r="A564" s="164">
        <v>15</v>
      </c>
      <c r="B564" s="183" t="s">
        <v>1407</v>
      </c>
      <c r="C564" s="165" t="s">
        <v>1377</v>
      </c>
      <c r="D564" s="165" t="s">
        <v>1378</v>
      </c>
      <c r="E564" s="161" t="s">
        <v>1408</v>
      </c>
      <c r="F564" s="182" t="s">
        <v>1380</v>
      </c>
      <c r="G564" s="162">
        <v>7</v>
      </c>
    </row>
    <row r="565" spans="1:7" ht="45" x14ac:dyDescent="0.25">
      <c r="A565" s="164">
        <v>16</v>
      </c>
      <c r="B565" s="183" t="s">
        <v>1409</v>
      </c>
      <c r="C565" s="165" t="s">
        <v>1377</v>
      </c>
      <c r="D565" s="165" t="s">
        <v>1378</v>
      </c>
      <c r="E565" s="166" t="s">
        <v>1410</v>
      </c>
      <c r="F565" s="170" t="s">
        <v>1380</v>
      </c>
      <c r="G565" s="185">
        <v>2.5</v>
      </c>
    </row>
    <row r="566" spans="1:7" ht="45" x14ac:dyDescent="0.25">
      <c r="A566" s="164">
        <v>17</v>
      </c>
      <c r="B566" s="183" t="s">
        <v>1411</v>
      </c>
      <c r="C566" s="165" t="s">
        <v>1377</v>
      </c>
      <c r="D566" s="165" t="s">
        <v>1378</v>
      </c>
      <c r="E566" s="166" t="s">
        <v>1412</v>
      </c>
      <c r="F566" s="170" t="s">
        <v>1380</v>
      </c>
      <c r="G566" s="185">
        <v>2.2000000000000002</v>
      </c>
    </row>
    <row r="567" spans="1:7" ht="45" x14ac:dyDescent="0.25">
      <c r="A567" s="184">
        <v>18</v>
      </c>
      <c r="B567" s="183" t="s">
        <v>1413</v>
      </c>
      <c r="C567" s="165" t="s">
        <v>1377</v>
      </c>
      <c r="D567" s="165" t="s">
        <v>1378</v>
      </c>
      <c r="E567" s="166" t="s">
        <v>1414</v>
      </c>
      <c r="F567" s="170" t="s">
        <v>1380</v>
      </c>
      <c r="G567" s="185">
        <v>2</v>
      </c>
    </row>
    <row r="568" spans="1:7" ht="45" x14ac:dyDescent="0.25">
      <c r="A568" s="184">
        <v>19</v>
      </c>
      <c r="B568" s="183" t="s">
        <v>1415</v>
      </c>
      <c r="C568" s="165" t="s">
        <v>1377</v>
      </c>
      <c r="D568" s="165" t="s">
        <v>1378</v>
      </c>
      <c r="E568" s="166" t="s">
        <v>1416</v>
      </c>
      <c r="F568" s="170" t="s">
        <v>1380</v>
      </c>
      <c r="G568" s="185">
        <v>4.5</v>
      </c>
    </row>
    <row r="569" spans="1:7" ht="45" x14ac:dyDescent="0.25">
      <c r="A569" s="184">
        <v>20</v>
      </c>
      <c r="B569" s="183" t="s">
        <v>1417</v>
      </c>
      <c r="C569" s="165" t="s">
        <v>1377</v>
      </c>
      <c r="D569" s="165" t="s">
        <v>1378</v>
      </c>
      <c r="E569" s="166" t="s">
        <v>1418</v>
      </c>
      <c r="F569" s="170" t="s">
        <v>1380</v>
      </c>
      <c r="G569" s="185">
        <v>4.3</v>
      </c>
    </row>
    <row r="570" spans="1:7" ht="45" x14ac:dyDescent="0.25">
      <c r="A570" s="184">
        <v>21</v>
      </c>
      <c r="B570" s="183" t="s">
        <v>1419</v>
      </c>
      <c r="C570" s="165" t="s">
        <v>1377</v>
      </c>
      <c r="D570" s="165" t="s">
        <v>1378</v>
      </c>
      <c r="E570" s="166" t="s">
        <v>1420</v>
      </c>
      <c r="F570" s="170" t="s">
        <v>1380</v>
      </c>
      <c r="G570" s="185">
        <v>4</v>
      </c>
    </row>
  </sheetData>
  <mergeCells count="23">
    <mergeCell ref="C214:D214"/>
    <mergeCell ref="D2:G2"/>
    <mergeCell ref="E3:G3"/>
    <mergeCell ref="E4:G4"/>
    <mergeCell ref="A7:G7"/>
    <mergeCell ref="A8:G8"/>
    <mergeCell ref="E5:G5"/>
    <mergeCell ref="A542:G542"/>
    <mergeCell ref="C543:G543"/>
    <mergeCell ref="A544:G544"/>
    <mergeCell ref="A545:G545"/>
    <mergeCell ref="E1:G1"/>
    <mergeCell ref="C223:D223"/>
    <mergeCell ref="C230:D230"/>
    <mergeCell ref="D537:G537"/>
    <mergeCell ref="E538:G538"/>
    <mergeCell ref="E539:G539"/>
    <mergeCell ref="A541:G541"/>
    <mergeCell ref="C9:G9"/>
    <mergeCell ref="A10:G10"/>
    <mergeCell ref="A11:G11"/>
    <mergeCell ref="C203:D203"/>
    <mergeCell ref="C211:D211"/>
  </mergeCells>
  <pageMargins left="0.25" right="0.25" top="0.75" bottom="0.75" header="0.3" footer="0.3"/>
  <pageSetup paperSize="9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0"/>
  <sheetViews>
    <sheetView topLeftCell="C199" zoomScale="70" zoomScaleNormal="70" workbookViewId="0">
      <selection activeCell="O224" sqref="O224"/>
    </sheetView>
  </sheetViews>
  <sheetFormatPr defaultRowHeight="15.75" x14ac:dyDescent="0.25"/>
  <cols>
    <col min="1" max="1" width="5.125" style="6" customWidth="1"/>
    <col min="2" max="2" width="11" style="6" customWidth="1"/>
    <col min="3" max="3" width="14.875" style="6" customWidth="1"/>
    <col min="4" max="4" width="54.75" style="6" customWidth="1"/>
    <col min="5" max="5" width="43.25" style="6" customWidth="1"/>
    <col min="6" max="6" width="15.5" style="6" customWidth="1"/>
    <col min="7" max="7" width="13.375" style="6" customWidth="1"/>
    <col min="8" max="8" width="13" style="6" hidden="1" customWidth="1"/>
    <col min="9" max="9" width="10.5" style="6" hidden="1" customWidth="1"/>
    <col min="10" max="10" width="10.25" style="6" hidden="1" customWidth="1"/>
    <col min="11" max="12" width="10.375" style="6" hidden="1" customWidth="1"/>
    <col min="13" max="16384" width="9" style="6"/>
  </cols>
  <sheetData>
    <row r="1" spans="1:12" x14ac:dyDescent="0.25">
      <c r="A1" s="6" t="s">
        <v>1296</v>
      </c>
      <c r="D1" s="139"/>
      <c r="E1" s="139"/>
      <c r="F1" s="356"/>
      <c r="G1" s="356"/>
      <c r="H1" s="132"/>
    </row>
    <row r="2" spans="1:12" x14ac:dyDescent="0.25">
      <c r="D2" s="351" t="s">
        <v>1361</v>
      </c>
      <c r="E2" s="351"/>
      <c r="F2" s="351"/>
      <c r="G2" s="351"/>
      <c r="H2" s="133"/>
    </row>
    <row r="3" spans="1:12" x14ac:dyDescent="0.25">
      <c r="D3" s="139"/>
      <c r="E3" s="351" t="s">
        <v>1358</v>
      </c>
      <c r="F3" s="351"/>
      <c r="G3" s="351"/>
      <c r="H3" s="133"/>
    </row>
    <row r="4" spans="1:12" x14ac:dyDescent="0.25">
      <c r="E4" s="352" t="s">
        <v>1359</v>
      </c>
      <c r="F4" s="352"/>
      <c r="G4" s="352"/>
      <c r="H4" s="132"/>
    </row>
    <row r="5" spans="1:12" ht="15" customHeight="1" x14ac:dyDescent="0.25"/>
    <row r="6" spans="1:12" x14ac:dyDescent="0.25">
      <c r="A6" s="364" t="s">
        <v>1422</v>
      </c>
      <c r="B6" s="364"/>
      <c r="C6" s="364"/>
      <c r="D6" s="364"/>
      <c r="E6" s="364"/>
      <c r="F6" s="364"/>
      <c r="G6" s="364"/>
      <c r="H6" s="147"/>
      <c r="I6" s="146"/>
      <c r="J6" s="146"/>
      <c r="K6" s="146"/>
      <c r="L6" s="146"/>
    </row>
    <row r="7" spans="1:12" x14ac:dyDescent="0.25">
      <c r="A7" s="357" t="s">
        <v>1360</v>
      </c>
      <c r="B7" s="357"/>
      <c r="C7" s="357"/>
      <c r="D7" s="357"/>
      <c r="E7" s="357"/>
      <c r="F7" s="357"/>
      <c r="G7" s="357"/>
      <c r="H7" s="87"/>
      <c r="I7" s="134"/>
      <c r="J7" s="134"/>
      <c r="K7" s="134"/>
      <c r="L7" s="134"/>
    </row>
    <row r="8" spans="1:12" x14ac:dyDescent="0.25">
      <c r="C8" s="357"/>
      <c r="D8" s="357"/>
      <c r="E8" s="357"/>
      <c r="F8" s="357"/>
      <c r="G8" s="357"/>
      <c r="H8" s="87"/>
      <c r="I8" s="146"/>
      <c r="J8" s="146"/>
      <c r="K8" s="146"/>
      <c r="L8" s="146"/>
    </row>
    <row r="9" spans="1:12" x14ac:dyDescent="0.25">
      <c r="A9" s="359" t="s">
        <v>134</v>
      </c>
      <c r="B9" s="359"/>
      <c r="C9" s="359"/>
      <c r="D9" s="359"/>
      <c r="E9" s="359"/>
      <c r="F9" s="359"/>
      <c r="G9" s="359"/>
      <c r="H9" s="88"/>
      <c r="I9" s="146"/>
      <c r="J9" s="146"/>
      <c r="K9" s="146"/>
      <c r="L9" s="146"/>
    </row>
    <row r="10" spans="1:12" x14ac:dyDescent="0.25">
      <c r="A10" s="359" t="s">
        <v>135</v>
      </c>
      <c r="B10" s="359"/>
      <c r="C10" s="359"/>
      <c r="D10" s="359"/>
      <c r="E10" s="359"/>
      <c r="F10" s="359"/>
      <c r="G10" s="359"/>
      <c r="H10" s="88"/>
      <c r="I10" s="146"/>
      <c r="J10" s="146"/>
      <c r="K10" s="146"/>
      <c r="L10" s="146"/>
    </row>
    <row r="11" spans="1:12" x14ac:dyDescent="0.25">
      <c r="C11" s="2"/>
      <c r="D11" s="2"/>
      <c r="E11" s="2"/>
      <c r="F11" s="2"/>
      <c r="G11" s="2"/>
      <c r="H11" s="89"/>
      <c r="I11" s="2"/>
      <c r="J11" s="2"/>
      <c r="K11" s="2"/>
      <c r="L11" s="2"/>
    </row>
    <row r="12" spans="1:12" ht="47.25" x14ac:dyDescent="0.25">
      <c r="A12" s="48" t="s">
        <v>711</v>
      </c>
      <c r="B12" s="24" t="s">
        <v>1238</v>
      </c>
      <c r="C12" s="24" t="s">
        <v>1227</v>
      </c>
      <c r="D12" s="4" t="s">
        <v>29</v>
      </c>
      <c r="E12" s="3" t="s">
        <v>1239</v>
      </c>
      <c r="F12" s="104" t="s">
        <v>30</v>
      </c>
      <c r="G12" s="123" t="s">
        <v>227</v>
      </c>
      <c r="H12" s="90"/>
      <c r="I12" s="85" t="s">
        <v>1294</v>
      </c>
      <c r="J12" s="79" t="s">
        <v>1295</v>
      </c>
      <c r="K12" s="80">
        <v>0.7</v>
      </c>
      <c r="L12" s="80"/>
    </row>
    <row r="13" spans="1:12" x14ac:dyDescent="0.25">
      <c r="A13" s="48"/>
      <c r="B13" s="24" t="s">
        <v>1363</v>
      </c>
      <c r="C13" s="24"/>
      <c r="D13" s="150" t="s">
        <v>1362</v>
      </c>
      <c r="E13" s="3"/>
      <c r="F13" s="104"/>
      <c r="G13" s="123"/>
      <c r="H13" s="90"/>
      <c r="I13" s="85"/>
      <c r="J13" s="79"/>
      <c r="K13" s="80"/>
      <c r="L13" s="80"/>
    </row>
    <row r="14" spans="1:12" x14ac:dyDescent="0.25">
      <c r="A14" s="16"/>
      <c r="B14" s="51">
        <v>1</v>
      </c>
      <c r="C14" s="25"/>
      <c r="D14" s="17" t="s">
        <v>117</v>
      </c>
      <c r="E14" s="17"/>
      <c r="F14" s="105"/>
      <c r="G14" s="124"/>
      <c r="H14" s="91"/>
      <c r="I14" s="25"/>
      <c r="J14" s="16"/>
      <c r="K14" s="16"/>
      <c r="L14" s="16"/>
    </row>
    <row r="15" spans="1:12" ht="30" x14ac:dyDescent="0.25">
      <c r="A15" s="61">
        <v>1</v>
      </c>
      <c r="B15" s="58" t="s">
        <v>773</v>
      </c>
      <c r="C15" s="65" t="s">
        <v>33</v>
      </c>
      <c r="D15" s="65" t="s">
        <v>118</v>
      </c>
      <c r="E15" s="65"/>
      <c r="F15" s="106" t="s">
        <v>28</v>
      </c>
      <c r="G15" s="67">
        <v>345</v>
      </c>
      <c r="H15" s="92"/>
      <c r="I15" s="25">
        <f>SUM(G15*0.7)</f>
        <v>241.49999999999997</v>
      </c>
      <c r="J15" s="16">
        <f>G15*0.5</f>
        <v>172.5</v>
      </c>
      <c r="K15" s="16">
        <f>SUM(G15*0.3)</f>
        <v>103.5</v>
      </c>
      <c r="L15" s="16"/>
    </row>
    <row r="16" spans="1:12" x14ac:dyDescent="0.25">
      <c r="A16" s="61">
        <v>2</v>
      </c>
      <c r="B16" s="58" t="s">
        <v>774</v>
      </c>
      <c r="C16" s="65" t="s">
        <v>34</v>
      </c>
      <c r="D16" s="65" t="s">
        <v>119</v>
      </c>
      <c r="E16" s="65"/>
      <c r="F16" s="106" t="s">
        <v>28</v>
      </c>
      <c r="G16" s="67">
        <v>345</v>
      </c>
      <c r="H16" s="92"/>
      <c r="I16" s="25">
        <f t="shared" ref="I16:I79" si="0">SUM(G16*0.7)</f>
        <v>241.49999999999997</v>
      </c>
      <c r="J16" s="16">
        <f t="shared" ref="J16:J79" si="1">G16*0.5</f>
        <v>172.5</v>
      </c>
      <c r="K16" s="16">
        <f t="shared" ref="K16:K79" si="2">SUM(G16*0.3)</f>
        <v>103.5</v>
      </c>
      <c r="L16" s="16"/>
    </row>
    <row r="17" spans="1:12" x14ac:dyDescent="0.25">
      <c r="A17" s="15">
        <v>3</v>
      </c>
      <c r="B17" s="50" t="s">
        <v>775</v>
      </c>
      <c r="C17" s="11" t="s">
        <v>35</v>
      </c>
      <c r="D17" s="11" t="s">
        <v>36</v>
      </c>
      <c r="E17" s="11"/>
      <c r="F17" s="107" t="s">
        <v>28</v>
      </c>
      <c r="G17" s="32">
        <v>345</v>
      </c>
      <c r="H17" s="93"/>
      <c r="I17" s="25">
        <f t="shared" si="0"/>
        <v>241.49999999999997</v>
      </c>
      <c r="J17" s="16">
        <f t="shared" si="1"/>
        <v>172.5</v>
      </c>
      <c r="K17" s="16">
        <f t="shared" si="2"/>
        <v>103.5</v>
      </c>
      <c r="L17" s="16"/>
    </row>
    <row r="18" spans="1:12" x14ac:dyDescent="0.25">
      <c r="A18" s="15">
        <v>4</v>
      </c>
      <c r="B18" s="50" t="s">
        <v>776</v>
      </c>
      <c r="C18" s="11" t="s">
        <v>37</v>
      </c>
      <c r="D18" s="11" t="s">
        <v>38</v>
      </c>
      <c r="E18" s="11"/>
      <c r="F18" s="107" t="s">
        <v>28</v>
      </c>
      <c r="G18" s="32">
        <v>289</v>
      </c>
      <c r="H18" s="93"/>
      <c r="I18" s="25">
        <f t="shared" si="0"/>
        <v>202.29999999999998</v>
      </c>
      <c r="J18" s="16">
        <f t="shared" si="1"/>
        <v>144.5</v>
      </c>
      <c r="K18" s="16">
        <f t="shared" si="2"/>
        <v>86.7</v>
      </c>
      <c r="L18" s="16"/>
    </row>
    <row r="19" spans="1:12" ht="30" x14ac:dyDescent="0.25">
      <c r="A19" s="61">
        <v>5</v>
      </c>
      <c r="B19" s="58" t="s">
        <v>777</v>
      </c>
      <c r="C19" s="65" t="s">
        <v>39</v>
      </c>
      <c r="D19" s="65" t="s">
        <v>120</v>
      </c>
      <c r="E19" s="65"/>
      <c r="F19" s="106" t="s">
        <v>28</v>
      </c>
      <c r="G19" s="67">
        <v>289</v>
      </c>
      <c r="H19" s="92"/>
      <c r="I19" s="25">
        <f t="shared" si="0"/>
        <v>202.29999999999998</v>
      </c>
      <c r="J19" s="16">
        <f t="shared" si="1"/>
        <v>144.5</v>
      </c>
      <c r="K19" s="16">
        <f t="shared" si="2"/>
        <v>86.7</v>
      </c>
      <c r="L19" s="16"/>
    </row>
    <row r="20" spans="1:12" x14ac:dyDescent="0.25">
      <c r="A20" s="15">
        <v>6</v>
      </c>
      <c r="B20" s="50" t="s">
        <v>778</v>
      </c>
      <c r="C20" s="11" t="s">
        <v>40</v>
      </c>
      <c r="D20" s="11" t="s">
        <v>41</v>
      </c>
      <c r="E20" s="11"/>
      <c r="F20" s="107" t="s">
        <v>28</v>
      </c>
      <c r="G20" s="32">
        <v>184</v>
      </c>
      <c r="H20" s="93"/>
      <c r="I20" s="25">
        <f t="shared" si="0"/>
        <v>128.79999999999998</v>
      </c>
      <c r="J20" s="16">
        <f t="shared" si="1"/>
        <v>92</v>
      </c>
      <c r="K20" s="16">
        <f t="shared" si="2"/>
        <v>55.199999999999996</v>
      </c>
      <c r="L20" s="16"/>
    </row>
    <row r="21" spans="1:12" x14ac:dyDescent="0.25">
      <c r="A21" s="15">
        <v>7</v>
      </c>
      <c r="B21" s="50" t="s">
        <v>779</v>
      </c>
      <c r="C21" s="11" t="s">
        <v>42</v>
      </c>
      <c r="D21" s="11" t="s">
        <v>43</v>
      </c>
      <c r="E21" s="11"/>
      <c r="F21" s="107" t="s">
        <v>28</v>
      </c>
      <c r="G21" s="32">
        <v>287</v>
      </c>
      <c r="H21" s="93"/>
      <c r="I21" s="25">
        <f t="shared" si="0"/>
        <v>200.89999999999998</v>
      </c>
      <c r="J21" s="16">
        <f t="shared" si="1"/>
        <v>143.5</v>
      </c>
      <c r="K21" s="16">
        <f t="shared" si="2"/>
        <v>86.1</v>
      </c>
      <c r="L21" s="16"/>
    </row>
    <row r="22" spans="1:12" x14ac:dyDescent="0.25">
      <c r="A22" s="15">
        <v>8</v>
      </c>
      <c r="B22" s="50" t="s">
        <v>780</v>
      </c>
      <c r="C22" s="11" t="s">
        <v>44</v>
      </c>
      <c r="D22" s="11" t="s">
        <v>45</v>
      </c>
      <c r="E22" s="11"/>
      <c r="F22" s="107" t="s">
        <v>28</v>
      </c>
      <c r="G22" s="32">
        <v>211</v>
      </c>
      <c r="H22" s="93"/>
      <c r="I22" s="25">
        <f t="shared" si="0"/>
        <v>147.69999999999999</v>
      </c>
      <c r="J22" s="16">
        <f t="shared" si="1"/>
        <v>105.5</v>
      </c>
      <c r="K22" s="16">
        <f t="shared" si="2"/>
        <v>63.3</v>
      </c>
      <c r="L22" s="16"/>
    </row>
    <row r="23" spans="1:12" x14ac:dyDescent="0.25">
      <c r="A23" s="61">
        <v>9</v>
      </c>
      <c r="B23" s="58" t="s">
        <v>781</v>
      </c>
      <c r="C23" s="65" t="s">
        <v>46</v>
      </c>
      <c r="D23" s="65" t="s">
        <v>121</v>
      </c>
      <c r="E23" s="65"/>
      <c r="F23" s="106" t="s">
        <v>28</v>
      </c>
      <c r="G23" s="67">
        <v>377</v>
      </c>
      <c r="H23" s="92"/>
      <c r="I23" s="25">
        <f t="shared" si="0"/>
        <v>263.89999999999998</v>
      </c>
      <c r="J23" s="16">
        <f t="shared" si="1"/>
        <v>188.5</v>
      </c>
      <c r="K23" s="16">
        <f t="shared" si="2"/>
        <v>113.1</v>
      </c>
      <c r="L23" s="16"/>
    </row>
    <row r="24" spans="1:12" x14ac:dyDescent="0.25">
      <c r="A24" s="15">
        <v>10</v>
      </c>
      <c r="B24" s="50" t="s">
        <v>782</v>
      </c>
      <c r="C24" s="11" t="s">
        <v>47</v>
      </c>
      <c r="D24" s="11" t="s">
        <v>48</v>
      </c>
      <c r="E24" s="11"/>
      <c r="F24" s="107" t="s">
        <v>28</v>
      </c>
      <c r="G24" s="32">
        <v>289</v>
      </c>
      <c r="H24" s="93"/>
      <c r="I24" s="25">
        <f t="shared" si="0"/>
        <v>202.29999999999998</v>
      </c>
      <c r="J24" s="16">
        <f t="shared" si="1"/>
        <v>144.5</v>
      </c>
      <c r="K24" s="16">
        <f t="shared" si="2"/>
        <v>86.7</v>
      </c>
      <c r="L24" s="16"/>
    </row>
    <row r="25" spans="1:12" x14ac:dyDescent="0.25">
      <c r="A25" s="15">
        <v>11</v>
      </c>
      <c r="B25" s="50" t="s">
        <v>783</v>
      </c>
      <c r="C25" s="11" t="s">
        <v>49</v>
      </c>
      <c r="D25" s="11" t="s">
        <v>50</v>
      </c>
      <c r="E25" s="11"/>
      <c r="F25" s="107" t="s">
        <v>28</v>
      </c>
      <c r="G25" s="32">
        <v>352</v>
      </c>
      <c r="H25" s="93"/>
      <c r="I25" s="25">
        <f t="shared" si="0"/>
        <v>246.39999999999998</v>
      </c>
      <c r="J25" s="16">
        <f t="shared" si="1"/>
        <v>176</v>
      </c>
      <c r="K25" s="16">
        <f t="shared" si="2"/>
        <v>105.6</v>
      </c>
      <c r="L25" s="16"/>
    </row>
    <row r="26" spans="1:12" x14ac:dyDescent="0.25">
      <c r="A26" s="15">
        <v>12</v>
      </c>
      <c r="B26" s="50" t="s">
        <v>784</v>
      </c>
      <c r="C26" s="11" t="s">
        <v>51</v>
      </c>
      <c r="D26" s="11" t="s">
        <v>52</v>
      </c>
      <c r="E26" s="11"/>
      <c r="F26" s="107" t="s">
        <v>28</v>
      </c>
      <c r="G26" s="32">
        <v>352</v>
      </c>
      <c r="H26" s="93"/>
      <c r="I26" s="25">
        <f t="shared" si="0"/>
        <v>246.39999999999998</v>
      </c>
      <c r="J26" s="16">
        <f t="shared" si="1"/>
        <v>176</v>
      </c>
      <c r="K26" s="16">
        <f t="shared" si="2"/>
        <v>105.6</v>
      </c>
      <c r="L26" s="16"/>
    </row>
    <row r="27" spans="1:12" x14ac:dyDescent="0.25">
      <c r="A27" s="15">
        <v>13</v>
      </c>
      <c r="B27" s="50" t="s">
        <v>785</v>
      </c>
      <c r="C27" s="11" t="s">
        <v>53</v>
      </c>
      <c r="D27" s="11" t="s">
        <v>54</v>
      </c>
      <c r="E27" s="11"/>
      <c r="F27" s="107" t="s">
        <v>28</v>
      </c>
      <c r="G27" s="32">
        <v>347</v>
      </c>
      <c r="H27" s="93"/>
      <c r="I27" s="25">
        <f t="shared" si="0"/>
        <v>242.89999999999998</v>
      </c>
      <c r="J27" s="16">
        <f t="shared" si="1"/>
        <v>173.5</v>
      </c>
      <c r="K27" s="16">
        <f t="shared" si="2"/>
        <v>104.1</v>
      </c>
      <c r="L27" s="16"/>
    </row>
    <row r="28" spans="1:12" x14ac:dyDescent="0.25">
      <c r="A28" s="15">
        <v>14</v>
      </c>
      <c r="B28" s="50" t="s">
        <v>786</v>
      </c>
      <c r="C28" s="11" t="s">
        <v>55</v>
      </c>
      <c r="D28" s="11" t="s">
        <v>56</v>
      </c>
      <c r="E28" s="11"/>
      <c r="F28" s="107" t="s">
        <v>28</v>
      </c>
      <c r="G28" s="32">
        <v>356</v>
      </c>
      <c r="H28" s="93"/>
      <c r="I28" s="25">
        <f t="shared" si="0"/>
        <v>249.2</v>
      </c>
      <c r="J28" s="16">
        <f t="shared" si="1"/>
        <v>178</v>
      </c>
      <c r="K28" s="16">
        <f t="shared" si="2"/>
        <v>106.8</v>
      </c>
      <c r="L28" s="16"/>
    </row>
    <row r="29" spans="1:12" ht="30" x14ac:dyDescent="0.25">
      <c r="A29" s="61">
        <v>15</v>
      </c>
      <c r="B29" s="58" t="s">
        <v>787</v>
      </c>
      <c r="C29" s="65" t="s">
        <v>57</v>
      </c>
      <c r="D29" s="65" t="s">
        <v>122</v>
      </c>
      <c r="E29" s="65"/>
      <c r="F29" s="106" t="s">
        <v>28</v>
      </c>
      <c r="G29" s="67">
        <v>785</v>
      </c>
      <c r="H29" s="92"/>
      <c r="I29" s="25">
        <f t="shared" si="0"/>
        <v>549.5</v>
      </c>
      <c r="J29" s="16">
        <f t="shared" si="1"/>
        <v>392.5</v>
      </c>
      <c r="K29" s="16">
        <f t="shared" si="2"/>
        <v>235.5</v>
      </c>
      <c r="L29" s="16"/>
    </row>
    <row r="30" spans="1:12" x14ac:dyDescent="0.25">
      <c r="A30" s="15">
        <v>16</v>
      </c>
      <c r="B30" s="50" t="s">
        <v>788</v>
      </c>
      <c r="C30" s="11" t="s">
        <v>58</v>
      </c>
      <c r="D30" s="11" t="s">
        <v>59</v>
      </c>
      <c r="E30" s="11"/>
      <c r="F30" s="107" t="s">
        <v>28</v>
      </c>
      <c r="G30" s="32">
        <v>285</v>
      </c>
      <c r="H30" s="93"/>
      <c r="I30" s="25">
        <f t="shared" si="0"/>
        <v>199.5</v>
      </c>
      <c r="J30" s="16">
        <f t="shared" si="1"/>
        <v>142.5</v>
      </c>
      <c r="K30" s="16">
        <f t="shared" si="2"/>
        <v>85.5</v>
      </c>
      <c r="L30" s="16"/>
    </row>
    <row r="31" spans="1:12" ht="30" x14ac:dyDescent="0.25">
      <c r="A31" s="61">
        <v>17</v>
      </c>
      <c r="B31" s="58" t="s">
        <v>789</v>
      </c>
      <c r="C31" s="65" t="s">
        <v>60</v>
      </c>
      <c r="D31" s="65" t="s">
        <v>123</v>
      </c>
      <c r="E31" s="65"/>
      <c r="F31" s="106" t="s">
        <v>28</v>
      </c>
      <c r="G31" s="67">
        <v>503</v>
      </c>
      <c r="H31" s="92"/>
      <c r="I31" s="25">
        <f t="shared" si="0"/>
        <v>352.09999999999997</v>
      </c>
      <c r="J31" s="16">
        <f t="shared" si="1"/>
        <v>251.5</v>
      </c>
      <c r="K31" s="16">
        <f t="shared" si="2"/>
        <v>150.9</v>
      </c>
      <c r="L31" s="16"/>
    </row>
    <row r="32" spans="1:12" x14ac:dyDescent="0.25">
      <c r="A32" s="15">
        <v>18</v>
      </c>
      <c r="B32" s="50" t="s">
        <v>790</v>
      </c>
      <c r="C32" s="11" t="s">
        <v>61</v>
      </c>
      <c r="D32" s="11" t="s">
        <v>62</v>
      </c>
      <c r="E32" s="11"/>
      <c r="F32" s="107" t="s">
        <v>28</v>
      </c>
      <c r="G32" s="32">
        <v>287</v>
      </c>
      <c r="H32" s="93"/>
      <c r="I32" s="25">
        <f t="shared" si="0"/>
        <v>200.89999999999998</v>
      </c>
      <c r="J32" s="16">
        <f t="shared" si="1"/>
        <v>143.5</v>
      </c>
      <c r="K32" s="16">
        <f t="shared" si="2"/>
        <v>86.1</v>
      </c>
      <c r="L32" s="16"/>
    </row>
    <row r="33" spans="1:12" ht="30" x14ac:dyDescent="0.25">
      <c r="A33" s="61">
        <v>19</v>
      </c>
      <c r="B33" s="58" t="s">
        <v>791</v>
      </c>
      <c r="C33" s="65" t="s">
        <v>63</v>
      </c>
      <c r="D33" s="65" t="s">
        <v>124</v>
      </c>
      <c r="E33" s="65"/>
      <c r="F33" s="106" t="s">
        <v>28</v>
      </c>
      <c r="G33" s="67">
        <v>728</v>
      </c>
      <c r="H33" s="92"/>
      <c r="I33" s="25">
        <f t="shared" si="0"/>
        <v>509.59999999999997</v>
      </c>
      <c r="J33" s="16">
        <f t="shared" si="1"/>
        <v>364</v>
      </c>
      <c r="K33" s="16">
        <f t="shared" si="2"/>
        <v>218.4</v>
      </c>
      <c r="L33" s="16"/>
    </row>
    <row r="34" spans="1:12" x14ac:dyDescent="0.25">
      <c r="A34" s="15">
        <v>20</v>
      </c>
      <c r="B34" s="50" t="s">
        <v>792</v>
      </c>
      <c r="C34" s="11" t="s">
        <v>64</v>
      </c>
      <c r="D34" s="11" t="s">
        <v>65</v>
      </c>
      <c r="E34" s="11"/>
      <c r="F34" s="107" t="s">
        <v>28</v>
      </c>
      <c r="G34" s="32">
        <v>342</v>
      </c>
      <c r="H34" s="93"/>
      <c r="I34" s="25">
        <f t="shared" si="0"/>
        <v>239.39999999999998</v>
      </c>
      <c r="J34" s="16">
        <f t="shared" si="1"/>
        <v>171</v>
      </c>
      <c r="K34" s="16">
        <f t="shared" si="2"/>
        <v>102.6</v>
      </c>
      <c r="L34" s="16"/>
    </row>
    <row r="35" spans="1:12" x14ac:dyDescent="0.25">
      <c r="A35" s="15">
        <v>21</v>
      </c>
      <c r="B35" s="50" t="s">
        <v>793</v>
      </c>
      <c r="C35" s="11" t="s">
        <v>66</v>
      </c>
      <c r="D35" s="11" t="s">
        <v>67</v>
      </c>
      <c r="E35" s="11"/>
      <c r="F35" s="107" t="s">
        <v>28</v>
      </c>
      <c r="G35" s="32">
        <v>357</v>
      </c>
      <c r="H35" s="93"/>
      <c r="I35" s="25">
        <f t="shared" si="0"/>
        <v>249.89999999999998</v>
      </c>
      <c r="J35" s="16">
        <f t="shared" si="1"/>
        <v>178.5</v>
      </c>
      <c r="K35" s="16">
        <f t="shared" si="2"/>
        <v>107.1</v>
      </c>
      <c r="L35" s="16"/>
    </row>
    <row r="36" spans="1:12" x14ac:dyDescent="0.25">
      <c r="A36" s="61">
        <v>22</v>
      </c>
      <c r="B36" s="58" t="s">
        <v>794</v>
      </c>
      <c r="C36" s="65" t="s">
        <v>68</v>
      </c>
      <c r="D36" s="65" t="s">
        <v>69</v>
      </c>
      <c r="E36" s="65"/>
      <c r="F36" s="106" t="s">
        <v>28</v>
      </c>
      <c r="G36" s="67">
        <v>357</v>
      </c>
      <c r="H36" s="92"/>
      <c r="I36" s="25">
        <f t="shared" si="0"/>
        <v>249.89999999999998</v>
      </c>
      <c r="J36" s="16">
        <f t="shared" si="1"/>
        <v>178.5</v>
      </c>
      <c r="K36" s="16">
        <f t="shared" si="2"/>
        <v>107.1</v>
      </c>
      <c r="L36" s="16"/>
    </row>
    <row r="37" spans="1:12" ht="30" x14ac:dyDescent="0.25">
      <c r="A37" s="61">
        <v>23</v>
      </c>
      <c r="B37" s="58" t="s">
        <v>795</v>
      </c>
      <c r="C37" s="65" t="s">
        <v>70</v>
      </c>
      <c r="D37" s="65" t="s">
        <v>125</v>
      </c>
      <c r="E37" s="65"/>
      <c r="F37" s="106" t="s">
        <v>28</v>
      </c>
      <c r="G37" s="67">
        <v>357</v>
      </c>
      <c r="H37" s="92"/>
      <c r="I37" s="25">
        <f t="shared" si="0"/>
        <v>249.89999999999998</v>
      </c>
      <c r="J37" s="16">
        <f t="shared" si="1"/>
        <v>178.5</v>
      </c>
      <c r="K37" s="16">
        <f t="shared" si="2"/>
        <v>107.1</v>
      </c>
      <c r="L37" s="16"/>
    </row>
    <row r="38" spans="1:12" ht="30" x14ac:dyDescent="0.25">
      <c r="A38" s="61">
        <v>24</v>
      </c>
      <c r="B38" s="58" t="s">
        <v>796</v>
      </c>
      <c r="C38" s="65" t="s">
        <v>71</v>
      </c>
      <c r="D38" s="65" t="s">
        <v>1299</v>
      </c>
      <c r="E38" s="65"/>
      <c r="F38" s="106" t="s">
        <v>28</v>
      </c>
      <c r="G38" s="67">
        <v>402</v>
      </c>
      <c r="H38" s="92"/>
      <c r="I38" s="25">
        <f t="shared" si="0"/>
        <v>281.39999999999998</v>
      </c>
      <c r="J38" s="16">
        <f t="shared" si="1"/>
        <v>201</v>
      </c>
      <c r="K38" s="16">
        <f t="shared" si="2"/>
        <v>120.6</v>
      </c>
      <c r="L38" s="16"/>
    </row>
    <row r="39" spans="1:12" ht="30" x14ac:dyDescent="0.25">
      <c r="A39" s="61">
        <v>25</v>
      </c>
      <c r="B39" s="58" t="s">
        <v>797</v>
      </c>
      <c r="C39" s="65" t="s">
        <v>72</v>
      </c>
      <c r="D39" s="65" t="s">
        <v>126</v>
      </c>
      <c r="E39" s="65"/>
      <c r="F39" s="106" t="s">
        <v>28</v>
      </c>
      <c r="G39" s="67">
        <v>413</v>
      </c>
      <c r="H39" s="92"/>
      <c r="I39" s="25">
        <f t="shared" si="0"/>
        <v>289.09999999999997</v>
      </c>
      <c r="J39" s="16">
        <f t="shared" si="1"/>
        <v>206.5</v>
      </c>
      <c r="K39" s="16">
        <f t="shared" si="2"/>
        <v>123.89999999999999</v>
      </c>
      <c r="L39" s="16"/>
    </row>
    <row r="40" spans="1:12" x14ac:dyDescent="0.25">
      <c r="A40" s="15">
        <v>26</v>
      </c>
      <c r="B40" s="50" t="s">
        <v>798</v>
      </c>
      <c r="C40" s="11" t="s">
        <v>73</v>
      </c>
      <c r="D40" s="11" t="s">
        <v>74</v>
      </c>
      <c r="E40" s="11"/>
      <c r="F40" s="107" t="s">
        <v>28</v>
      </c>
      <c r="G40" s="32">
        <v>382</v>
      </c>
      <c r="H40" s="93"/>
      <c r="I40" s="25">
        <f t="shared" si="0"/>
        <v>267.39999999999998</v>
      </c>
      <c r="J40" s="16">
        <f t="shared" si="1"/>
        <v>191</v>
      </c>
      <c r="K40" s="16">
        <f t="shared" si="2"/>
        <v>114.6</v>
      </c>
      <c r="L40" s="16"/>
    </row>
    <row r="41" spans="1:12" x14ac:dyDescent="0.25">
      <c r="A41" s="15">
        <v>27</v>
      </c>
      <c r="B41" s="50" t="s">
        <v>799</v>
      </c>
      <c r="C41" s="11" t="s">
        <v>75</v>
      </c>
      <c r="D41" s="11" t="s">
        <v>76</v>
      </c>
      <c r="E41" s="11"/>
      <c r="F41" s="107" t="s">
        <v>28</v>
      </c>
      <c r="G41" s="32">
        <v>360</v>
      </c>
      <c r="H41" s="93"/>
      <c r="I41" s="25">
        <f t="shared" si="0"/>
        <v>251.99999999999997</v>
      </c>
      <c r="J41" s="16">
        <f t="shared" si="1"/>
        <v>180</v>
      </c>
      <c r="K41" s="16">
        <f t="shared" si="2"/>
        <v>108</v>
      </c>
      <c r="L41" s="16"/>
    </row>
    <row r="42" spans="1:12" ht="30" x14ac:dyDescent="0.25">
      <c r="A42" s="61">
        <v>28</v>
      </c>
      <c r="B42" s="58" t="s">
        <v>800</v>
      </c>
      <c r="C42" s="65" t="s">
        <v>77</v>
      </c>
      <c r="D42" s="65" t="s">
        <v>127</v>
      </c>
      <c r="E42" s="65"/>
      <c r="F42" s="106" t="s">
        <v>28</v>
      </c>
      <c r="G42" s="67">
        <v>360</v>
      </c>
      <c r="H42" s="92"/>
      <c r="I42" s="25">
        <f t="shared" si="0"/>
        <v>251.99999999999997</v>
      </c>
      <c r="J42" s="16">
        <f t="shared" si="1"/>
        <v>180</v>
      </c>
      <c r="K42" s="16">
        <f t="shared" si="2"/>
        <v>108</v>
      </c>
      <c r="L42" s="16"/>
    </row>
    <row r="43" spans="1:12" x14ac:dyDescent="0.25">
      <c r="A43" s="15">
        <v>29</v>
      </c>
      <c r="B43" s="50" t="s">
        <v>801</v>
      </c>
      <c r="C43" s="11" t="s">
        <v>78</v>
      </c>
      <c r="D43" s="11" t="s">
        <v>79</v>
      </c>
      <c r="E43" s="11"/>
      <c r="F43" s="107" t="s">
        <v>28</v>
      </c>
      <c r="G43" s="32">
        <v>344</v>
      </c>
      <c r="H43" s="93"/>
      <c r="I43" s="25">
        <f t="shared" si="0"/>
        <v>240.79999999999998</v>
      </c>
      <c r="J43" s="16">
        <f t="shared" si="1"/>
        <v>172</v>
      </c>
      <c r="K43" s="16">
        <f t="shared" si="2"/>
        <v>103.2</v>
      </c>
      <c r="L43" s="16"/>
    </row>
    <row r="44" spans="1:12" x14ac:dyDescent="0.25">
      <c r="A44" s="61">
        <v>30</v>
      </c>
      <c r="B44" s="58" t="s">
        <v>802</v>
      </c>
      <c r="C44" s="65" t="s">
        <v>80</v>
      </c>
      <c r="D44" s="65" t="s">
        <v>128</v>
      </c>
      <c r="E44" s="65"/>
      <c r="F44" s="106" t="s">
        <v>28</v>
      </c>
      <c r="G44" s="67">
        <v>357</v>
      </c>
      <c r="H44" s="92"/>
      <c r="I44" s="25">
        <f t="shared" si="0"/>
        <v>249.89999999999998</v>
      </c>
      <c r="J44" s="16">
        <f t="shared" si="1"/>
        <v>178.5</v>
      </c>
      <c r="K44" s="16">
        <f t="shared" si="2"/>
        <v>107.1</v>
      </c>
      <c r="L44" s="16"/>
    </row>
    <row r="45" spans="1:12" ht="30" x14ac:dyDescent="0.25">
      <c r="A45" s="61">
        <v>31</v>
      </c>
      <c r="B45" s="58" t="s">
        <v>803</v>
      </c>
      <c r="C45" s="65" t="s">
        <v>81</v>
      </c>
      <c r="D45" s="65" t="s">
        <v>129</v>
      </c>
      <c r="E45" s="65"/>
      <c r="F45" s="106" t="s">
        <v>28</v>
      </c>
      <c r="G45" s="67">
        <v>286</v>
      </c>
      <c r="H45" s="92"/>
      <c r="I45" s="25">
        <f t="shared" si="0"/>
        <v>200.2</v>
      </c>
      <c r="J45" s="16">
        <f t="shared" si="1"/>
        <v>143</v>
      </c>
      <c r="K45" s="16">
        <f t="shared" si="2"/>
        <v>85.8</v>
      </c>
      <c r="L45" s="16"/>
    </row>
    <row r="46" spans="1:12" x14ac:dyDescent="0.25">
      <c r="A46" s="15">
        <v>32</v>
      </c>
      <c r="B46" s="50" t="s">
        <v>804</v>
      </c>
      <c r="C46" s="11" t="s">
        <v>82</v>
      </c>
      <c r="D46" s="11" t="s">
        <v>83</v>
      </c>
      <c r="E46" s="11"/>
      <c r="F46" s="107" t="s">
        <v>28</v>
      </c>
      <c r="G46" s="32">
        <v>320</v>
      </c>
      <c r="H46" s="93"/>
      <c r="I46" s="25">
        <f t="shared" si="0"/>
        <v>224</v>
      </c>
      <c r="J46" s="16">
        <f t="shared" si="1"/>
        <v>160</v>
      </c>
      <c r="K46" s="16">
        <f t="shared" si="2"/>
        <v>96</v>
      </c>
      <c r="L46" s="16"/>
    </row>
    <row r="47" spans="1:12" x14ac:dyDescent="0.25">
      <c r="A47" s="15">
        <v>33</v>
      </c>
      <c r="B47" s="50" t="s">
        <v>805</v>
      </c>
      <c r="C47" s="11" t="s">
        <v>84</v>
      </c>
      <c r="D47" s="11" t="s">
        <v>85</v>
      </c>
      <c r="E47" s="11"/>
      <c r="F47" s="107" t="s">
        <v>28</v>
      </c>
      <c r="G47" s="32">
        <v>234</v>
      </c>
      <c r="H47" s="93"/>
      <c r="I47" s="25">
        <f t="shared" si="0"/>
        <v>163.79999999999998</v>
      </c>
      <c r="J47" s="16">
        <f t="shared" si="1"/>
        <v>117</v>
      </c>
      <c r="K47" s="16">
        <f t="shared" si="2"/>
        <v>70.2</v>
      </c>
      <c r="L47" s="16"/>
    </row>
    <row r="48" spans="1:12" x14ac:dyDescent="0.25">
      <c r="A48" s="15">
        <v>34</v>
      </c>
      <c r="B48" s="50" t="s">
        <v>806</v>
      </c>
      <c r="C48" s="11" t="s">
        <v>86</v>
      </c>
      <c r="D48" s="11" t="s">
        <v>87</v>
      </c>
      <c r="E48" s="11"/>
      <c r="F48" s="107" t="s">
        <v>28</v>
      </c>
      <c r="G48" s="32">
        <v>496</v>
      </c>
      <c r="H48" s="93"/>
      <c r="I48" s="25">
        <f t="shared" si="0"/>
        <v>347.2</v>
      </c>
      <c r="J48" s="16">
        <f t="shared" si="1"/>
        <v>248</v>
      </c>
      <c r="K48" s="16">
        <f t="shared" si="2"/>
        <v>148.79999999999998</v>
      </c>
      <c r="L48" s="16"/>
    </row>
    <row r="49" spans="1:12" x14ac:dyDescent="0.25">
      <c r="A49" s="15">
        <v>35</v>
      </c>
      <c r="B49" s="50" t="s">
        <v>807</v>
      </c>
      <c r="C49" s="11" t="s">
        <v>88</v>
      </c>
      <c r="D49" s="11" t="s">
        <v>89</v>
      </c>
      <c r="E49" s="11"/>
      <c r="F49" s="107" t="s">
        <v>28</v>
      </c>
      <c r="G49" s="32">
        <v>388</v>
      </c>
      <c r="H49" s="93"/>
      <c r="I49" s="25">
        <f t="shared" si="0"/>
        <v>271.59999999999997</v>
      </c>
      <c r="J49" s="16">
        <f t="shared" si="1"/>
        <v>194</v>
      </c>
      <c r="K49" s="16">
        <f t="shared" si="2"/>
        <v>116.39999999999999</v>
      </c>
      <c r="L49" s="16"/>
    </row>
    <row r="50" spans="1:12" x14ac:dyDescent="0.25">
      <c r="A50" s="15">
        <v>36</v>
      </c>
      <c r="B50" s="50" t="s">
        <v>808</v>
      </c>
      <c r="C50" s="11" t="s">
        <v>90</v>
      </c>
      <c r="D50" s="11" t="s">
        <v>91</v>
      </c>
      <c r="E50" s="11"/>
      <c r="F50" s="107" t="s">
        <v>28</v>
      </c>
      <c r="G50" s="32">
        <v>398</v>
      </c>
      <c r="H50" s="93"/>
      <c r="I50" s="25">
        <f t="shared" si="0"/>
        <v>278.59999999999997</v>
      </c>
      <c r="J50" s="16">
        <f t="shared" si="1"/>
        <v>199</v>
      </c>
      <c r="K50" s="16">
        <f t="shared" si="2"/>
        <v>119.39999999999999</v>
      </c>
      <c r="L50" s="16"/>
    </row>
    <row r="51" spans="1:12" x14ac:dyDescent="0.25">
      <c r="A51" s="15">
        <v>37</v>
      </c>
      <c r="B51" s="50" t="s">
        <v>809</v>
      </c>
      <c r="C51" s="11" t="s">
        <v>92</v>
      </c>
      <c r="D51" s="11" t="s">
        <v>93</v>
      </c>
      <c r="E51" s="11"/>
      <c r="F51" s="107" t="s">
        <v>28</v>
      </c>
      <c r="G51" s="32">
        <v>388</v>
      </c>
      <c r="H51" s="93"/>
      <c r="I51" s="25">
        <f t="shared" si="0"/>
        <v>271.59999999999997</v>
      </c>
      <c r="J51" s="16">
        <f t="shared" si="1"/>
        <v>194</v>
      </c>
      <c r="K51" s="16">
        <f t="shared" si="2"/>
        <v>116.39999999999999</v>
      </c>
      <c r="L51" s="16"/>
    </row>
    <row r="52" spans="1:12" x14ac:dyDescent="0.25">
      <c r="A52" s="15">
        <v>38</v>
      </c>
      <c r="B52" s="50" t="s">
        <v>810</v>
      </c>
      <c r="C52" s="11" t="s">
        <v>94</v>
      </c>
      <c r="D52" s="11" t="s">
        <v>95</v>
      </c>
      <c r="E52" s="11"/>
      <c r="F52" s="107" t="s">
        <v>28</v>
      </c>
      <c r="G52" s="32">
        <v>222</v>
      </c>
      <c r="H52" s="93"/>
      <c r="I52" s="25">
        <f t="shared" si="0"/>
        <v>155.39999999999998</v>
      </c>
      <c r="J52" s="16">
        <f t="shared" si="1"/>
        <v>111</v>
      </c>
      <c r="K52" s="16">
        <f t="shared" si="2"/>
        <v>66.599999999999994</v>
      </c>
      <c r="L52" s="16"/>
    </row>
    <row r="53" spans="1:12" x14ac:dyDescent="0.25">
      <c r="A53" s="15">
        <v>39</v>
      </c>
      <c r="B53" s="50" t="s">
        <v>811</v>
      </c>
      <c r="C53" s="11" t="s">
        <v>96</v>
      </c>
      <c r="D53" s="11" t="s">
        <v>97</v>
      </c>
      <c r="E53" s="11"/>
      <c r="F53" s="107" t="s">
        <v>28</v>
      </c>
      <c r="G53" s="32">
        <v>222</v>
      </c>
      <c r="H53" s="93"/>
      <c r="I53" s="25">
        <f t="shared" si="0"/>
        <v>155.39999999999998</v>
      </c>
      <c r="J53" s="16">
        <f t="shared" si="1"/>
        <v>111</v>
      </c>
      <c r="K53" s="16">
        <f t="shared" si="2"/>
        <v>66.599999999999994</v>
      </c>
      <c r="L53" s="16"/>
    </row>
    <row r="54" spans="1:12" x14ac:dyDescent="0.25">
      <c r="A54" s="15">
        <v>40</v>
      </c>
      <c r="B54" s="50" t="s">
        <v>812</v>
      </c>
      <c r="C54" s="11" t="s">
        <v>98</v>
      </c>
      <c r="D54" s="11" t="s">
        <v>99</v>
      </c>
      <c r="E54" s="11"/>
      <c r="F54" s="107" t="s">
        <v>28</v>
      </c>
      <c r="G54" s="32">
        <v>297</v>
      </c>
      <c r="H54" s="93"/>
      <c r="I54" s="25">
        <f t="shared" si="0"/>
        <v>207.89999999999998</v>
      </c>
      <c r="J54" s="16">
        <f t="shared" si="1"/>
        <v>148.5</v>
      </c>
      <c r="K54" s="16">
        <f t="shared" si="2"/>
        <v>89.1</v>
      </c>
      <c r="L54" s="16"/>
    </row>
    <row r="55" spans="1:12" x14ac:dyDescent="0.25">
      <c r="A55" s="15">
        <v>41</v>
      </c>
      <c r="B55" s="50" t="s">
        <v>813</v>
      </c>
      <c r="C55" s="11" t="s">
        <v>100</v>
      </c>
      <c r="D55" s="11" t="s">
        <v>101</v>
      </c>
      <c r="E55" s="11"/>
      <c r="F55" s="107" t="s">
        <v>28</v>
      </c>
      <c r="G55" s="32">
        <v>459</v>
      </c>
      <c r="H55" s="93"/>
      <c r="I55" s="25">
        <f t="shared" si="0"/>
        <v>321.29999999999995</v>
      </c>
      <c r="J55" s="16">
        <f t="shared" si="1"/>
        <v>229.5</v>
      </c>
      <c r="K55" s="16">
        <f t="shared" si="2"/>
        <v>137.69999999999999</v>
      </c>
      <c r="L55" s="16"/>
    </row>
    <row r="56" spans="1:12" x14ac:dyDescent="0.25">
      <c r="A56" s="15">
        <v>42</v>
      </c>
      <c r="B56" s="50" t="s">
        <v>814</v>
      </c>
      <c r="C56" s="11" t="s">
        <v>102</v>
      </c>
      <c r="D56" s="11" t="s">
        <v>103</v>
      </c>
      <c r="E56" s="11"/>
      <c r="F56" s="107" t="s">
        <v>28</v>
      </c>
      <c r="G56" s="32">
        <v>605</v>
      </c>
      <c r="H56" s="93"/>
      <c r="I56" s="25">
        <f t="shared" si="0"/>
        <v>423.5</v>
      </c>
      <c r="J56" s="16">
        <f t="shared" si="1"/>
        <v>302.5</v>
      </c>
      <c r="K56" s="16">
        <f t="shared" si="2"/>
        <v>181.5</v>
      </c>
      <c r="L56" s="16"/>
    </row>
    <row r="57" spans="1:12" x14ac:dyDescent="0.25">
      <c r="A57" s="61">
        <v>43</v>
      </c>
      <c r="B57" s="58" t="s">
        <v>815</v>
      </c>
      <c r="C57" s="65" t="s">
        <v>104</v>
      </c>
      <c r="D57" s="65" t="s">
        <v>105</v>
      </c>
      <c r="E57" s="65"/>
      <c r="F57" s="106" t="s">
        <v>28</v>
      </c>
      <c r="G57" s="67">
        <v>347</v>
      </c>
      <c r="H57" s="92"/>
      <c r="I57" s="25">
        <f t="shared" si="0"/>
        <v>242.89999999999998</v>
      </c>
      <c r="J57" s="16">
        <f t="shared" si="1"/>
        <v>173.5</v>
      </c>
      <c r="K57" s="16">
        <f t="shared" si="2"/>
        <v>104.1</v>
      </c>
      <c r="L57" s="16"/>
    </row>
    <row r="58" spans="1:12" x14ac:dyDescent="0.25">
      <c r="A58" s="61">
        <v>44</v>
      </c>
      <c r="B58" s="58" t="s">
        <v>816</v>
      </c>
      <c r="C58" s="65" t="s">
        <v>106</v>
      </c>
      <c r="D58" s="65" t="s">
        <v>107</v>
      </c>
      <c r="E58" s="65"/>
      <c r="F58" s="106" t="s">
        <v>28</v>
      </c>
      <c r="G58" s="67">
        <v>289</v>
      </c>
      <c r="H58" s="92"/>
      <c r="I58" s="25">
        <f t="shared" si="0"/>
        <v>202.29999999999998</v>
      </c>
      <c r="J58" s="16">
        <f t="shared" si="1"/>
        <v>144.5</v>
      </c>
      <c r="K58" s="16">
        <f t="shared" si="2"/>
        <v>86.7</v>
      </c>
      <c r="L58" s="16"/>
    </row>
    <row r="59" spans="1:12" x14ac:dyDescent="0.25">
      <c r="A59" s="15">
        <v>45</v>
      </c>
      <c r="B59" s="50" t="s">
        <v>817</v>
      </c>
      <c r="C59" s="11" t="s">
        <v>108</v>
      </c>
      <c r="D59" s="11" t="s">
        <v>109</v>
      </c>
      <c r="E59" s="11"/>
      <c r="F59" s="107" t="s">
        <v>28</v>
      </c>
      <c r="G59" s="32">
        <v>347</v>
      </c>
      <c r="H59" s="93"/>
      <c r="I59" s="25">
        <f t="shared" si="0"/>
        <v>242.89999999999998</v>
      </c>
      <c r="J59" s="16">
        <f t="shared" si="1"/>
        <v>173.5</v>
      </c>
      <c r="K59" s="16">
        <f t="shared" si="2"/>
        <v>104.1</v>
      </c>
      <c r="L59" s="16"/>
    </row>
    <row r="60" spans="1:12" x14ac:dyDescent="0.25">
      <c r="A60" s="15">
        <v>46</v>
      </c>
      <c r="B60" s="50" t="s">
        <v>818</v>
      </c>
      <c r="C60" s="11" t="s">
        <v>110</v>
      </c>
      <c r="D60" s="11" t="s">
        <v>111</v>
      </c>
      <c r="E60" s="11"/>
      <c r="F60" s="107" t="s">
        <v>28</v>
      </c>
      <c r="G60" s="32">
        <v>1810</v>
      </c>
      <c r="H60" s="93"/>
      <c r="I60" s="25">
        <f t="shared" si="0"/>
        <v>1267</v>
      </c>
      <c r="J60" s="16">
        <f t="shared" si="1"/>
        <v>905</v>
      </c>
      <c r="K60" s="16">
        <f t="shared" si="2"/>
        <v>543</v>
      </c>
      <c r="L60" s="16"/>
    </row>
    <row r="61" spans="1:12" x14ac:dyDescent="0.25">
      <c r="A61" s="15">
        <v>47</v>
      </c>
      <c r="B61" s="50" t="s">
        <v>819</v>
      </c>
      <c r="C61" s="11" t="s">
        <v>112</v>
      </c>
      <c r="D61" s="30" t="s">
        <v>113</v>
      </c>
      <c r="E61" s="30"/>
      <c r="F61" s="107" t="s">
        <v>28</v>
      </c>
      <c r="G61" s="32">
        <v>341</v>
      </c>
      <c r="H61" s="93"/>
      <c r="I61" s="25">
        <f t="shared" si="0"/>
        <v>238.7</v>
      </c>
      <c r="J61" s="16">
        <f t="shared" si="1"/>
        <v>170.5</v>
      </c>
      <c r="K61" s="16">
        <f t="shared" si="2"/>
        <v>102.3</v>
      </c>
      <c r="L61" s="16"/>
    </row>
    <row r="62" spans="1:12" x14ac:dyDescent="0.25">
      <c r="A62" s="15">
        <v>48</v>
      </c>
      <c r="B62" s="50" t="s">
        <v>820</v>
      </c>
      <c r="C62" s="11" t="s">
        <v>114</v>
      </c>
      <c r="D62" s="30" t="s">
        <v>115</v>
      </c>
      <c r="E62" s="30"/>
      <c r="F62" s="107" t="s">
        <v>28</v>
      </c>
      <c r="G62" s="32">
        <v>341</v>
      </c>
      <c r="H62" s="93"/>
      <c r="I62" s="25">
        <f t="shared" si="0"/>
        <v>238.7</v>
      </c>
      <c r="J62" s="16">
        <f t="shared" si="1"/>
        <v>170.5</v>
      </c>
      <c r="K62" s="16">
        <f t="shared" si="2"/>
        <v>102.3</v>
      </c>
      <c r="L62" s="16"/>
    </row>
    <row r="63" spans="1:12" ht="30" x14ac:dyDescent="0.25">
      <c r="A63" s="61">
        <v>49</v>
      </c>
      <c r="B63" s="58" t="s">
        <v>821</v>
      </c>
      <c r="C63" s="65" t="s">
        <v>116</v>
      </c>
      <c r="D63" s="70" t="s">
        <v>130</v>
      </c>
      <c r="E63" s="70"/>
      <c r="F63" s="106" t="s">
        <v>28</v>
      </c>
      <c r="G63" s="67">
        <v>341</v>
      </c>
      <c r="H63" s="92"/>
      <c r="I63" s="25">
        <f t="shared" si="0"/>
        <v>238.7</v>
      </c>
      <c r="J63" s="16">
        <f t="shared" si="1"/>
        <v>170.5</v>
      </c>
      <c r="K63" s="16">
        <f t="shared" si="2"/>
        <v>102.3</v>
      </c>
      <c r="L63" s="16"/>
    </row>
    <row r="64" spans="1:12" x14ac:dyDescent="0.25">
      <c r="A64" s="15"/>
      <c r="B64" s="50" t="s">
        <v>822</v>
      </c>
      <c r="C64" s="15"/>
      <c r="D64" s="1" t="s">
        <v>31</v>
      </c>
      <c r="E64" s="9"/>
      <c r="F64" s="107"/>
      <c r="G64" s="82"/>
      <c r="H64" s="94"/>
      <c r="I64" s="25">
        <f t="shared" si="0"/>
        <v>0</v>
      </c>
      <c r="J64" s="16">
        <f t="shared" si="1"/>
        <v>0</v>
      </c>
      <c r="K64" s="16">
        <f t="shared" si="2"/>
        <v>0</v>
      </c>
      <c r="L64" s="16"/>
    </row>
    <row r="65" spans="1:12" x14ac:dyDescent="0.25">
      <c r="A65" s="61">
        <v>50</v>
      </c>
      <c r="B65" s="58" t="s">
        <v>823</v>
      </c>
      <c r="C65" s="65" t="s">
        <v>0</v>
      </c>
      <c r="D65" s="69" t="s">
        <v>32</v>
      </c>
      <c r="E65" s="69"/>
      <c r="F65" s="106" t="s">
        <v>28</v>
      </c>
      <c r="G65" s="67">
        <v>167</v>
      </c>
      <c r="H65" s="92"/>
      <c r="I65" s="25">
        <f t="shared" si="0"/>
        <v>116.89999999999999</v>
      </c>
      <c r="J65" s="16">
        <f t="shared" si="1"/>
        <v>83.5</v>
      </c>
      <c r="K65" s="16">
        <f t="shared" si="2"/>
        <v>50.1</v>
      </c>
      <c r="L65" s="16"/>
    </row>
    <row r="66" spans="1:12" x14ac:dyDescent="0.25">
      <c r="A66" s="15">
        <v>51</v>
      </c>
      <c r="B66" s="50" t="s">
        <v>824</v>
      </c>
      <c r="C66" s="11" t="s">
        <v>1</v>
      </c>
      <c r="D66" s="11" t="s">
        <v>27</v>
      </c>
      <c r="E66" s="11"/>
      <c r="F66" s="107" t="s">
        <v>28</v>
      </c>
      <c r="G66" s="32">
        <v>736</v>
      </c>
      <c r="H66" s="93"/>
      <c r="I66" s="25">
        <f t="shared" si="0"/>
        <v>515.19999999999993</v>
      </c>
      <c r="J66" s="16">
        <f t="shared" si="1"/>
        <v>368</v>
      </c>
      <c r="K66" s="16">
        <f t="shared" si="2"/>
        <v>220.79999999999998</v>
      </c>
      <c r="L66" s="16"/>
    </row>
    <row r="67" spans="1:12" x14ac:dyDescent="0.25">
      <c r="A67" s="61">
        <v>52</v>
      </c>
      <c r="B67" s="58" t="s">
        <v>825</v>
      </c>
      <c r="C67" s="65" t="s">
        <v>2</v>
      </c>
      <c r="D67" s="65" t="s">
        <v>3</v>
      </c>
      <c r="E67" s="65"/>
      <c r="F67" s="106" t="s">
        <v>28</v>
      </c>
      <c r="G67" s="67">
        <v>790</v>
      </c>
      <c r="H67" s="92"/>
      <c r="I67" s="25">
        <f t="shared" si="0"/>
        <v>553</v>
      </c>
      <c r="J67" s="16">
        <f t="shared" si="1"/>
        <v>395</v>
      </c>
      <c r="K67" s="16">
        <f t="shared" si="2"/>
        <v>237</v>
      </c>
      <c r="L67" s="16"/>
    </row>
    <row r="68" spans="1:12" x14ac:dyDescent="0.25">
      <c r="A68" s="15">
        <v>53</v>
      </c>
      <c r="B68" s="50" t="s">
        <v>826</v>
      </c>
      <c r="C68" s="11" t="s">
        <v>4</v>
      </c>
      <c r="D68" s="11" t="s">
        <v>5</v>
      </c>
      <c r="E68" s="11"/>
      <c r="F68" s="107" t="s">
        <v>28</v>
      </c>
      <c r="G68" s="32">
        <v>911</v>
      </c>
      <c r="H68" s="93"/>
      <c r="I68" s="25">
        <f t="shared" si="0"/>
        <v>637.69999999999993</v>
      </c>
      <c r="J68" s="16">
        <f t="shared" si="1"/>
        <v>455.5</v>
      </c>
      <c r="K68" s="16">
        <f t="shared" si="2"/>
        <v>273.3</v>
      </c>
      <c r="L68" s="16"/>
    </row>
    <row r="69" spans="1:12" x14ac:dyDescent="0.25">
      <c r="A69" s="15">
        <v>54</v>
      </c>
      <c r="B69" s="50" t="s">
        <v>827</v>
      </c>
      <c r="C69" s="11" t="s">
        <v>6</v>
      </c>
      <c r="D69" s="11" t="s">
        <v>7</v>
      </c>
      <c r="E69" s="11"/>
      <c r="F69" s="107" t="s">
        <v>28</v>
      </c>
      <c r="G69" s="32">
        <v>976</v>
      </c>
      <c r="H69" s="93"/>
      <c r="I69" s="25">
        <f t="shared" si="0"/>
        <v>683.19999999999993</v>
      </c>
      <c r="J69" s="16">
        <f t="shared" si="1"/>
        <v>488</v>
      </c>
      <c r="K69" s="16">
        <f t="shared" si="2"/>
        <v>292.8</v>
      </c>
      <c r="L69" s="16"/>
    </row>
    <row r="70" spans="1:12" x14ac:dyDescent="0.25">
      <c r="A70" s="15">
        <v>55</v>
      </c>
      <c r="B70" s="50" t="s">
        <v>828</v>
      </c>
      <c r="C70" s="11" t="s">
        <v>8</v>
      </c>
      <c r="D70" s="11" t="s">
        <v>9</v>
      </c>
      <c r="E70" s="11"/>
      <c r="F70" s="107" t="s">
        <v>28</v>
      </c>
      <c r="G70" s="32">
        <v>326</v>
      </c>
      <c r="H70" s="93"/>
      <c r="I70" s="25">
        <f t="shared" si="0"/>
        <v>228.2</v>
      </c>
      <c r="J70" s="16">
        <f t="shared" si="1"/>
        <v>163</v>
      </c>
      <c r="K70" s="16">
        <f t="shared" si="2"/>
        <v>97.8</v>
      </c>
      <c r="L70" s="16"/>
    </row>
    <row r="71" spans="1:12" x14ac:dyDescent="0.25">
      <c r="A71" s="15">
        <v>56</v>
      </c>
      <c r="B71" s="50" t="s">
        <v>829</v>
      </c>
      <c r="C71" s="11" t="s">
        <v>10</v>
      </c>
      <c r="D71" s="31" t="s">
        <v>11</v>
      </c>
      <c r="E71" s="31"/>
      <c r="F71" s="107" t="s">
        <v>28</v>
      </c>
      <c r="G71" s="32">
        <v>540</v>
      </c>
      <c r="H71" s="93"/>
      <c r="I71" s="25">
        <f t="shared" si="0"/>
        <v>378</v>
      </c>
      <c r="J71" s="16">
        <f t="shared" si="1"/>
        <v>270</v>
      </c>
      <c r="K71" s="16">
        <f t="shared" si="2"/>
        <v>162</v>
      </c>
      <c r="L71" s="16"/>
    </row>
    <row r="72" spans="1:12" x14ac:dyDescent="0.25">
      <c r="A72" s="15">
        <v>57</v>
      </c>
      <c r="B72" s="50" t="s">
        <v>830</v>
      </c>
      <c r="C72" s="11" t="s">
        <v>12</v>
      </c>
      <c r="D72" s="31" t="s">
        <v>13</v>
      </c>
      <c r="E72" s="31"/>
      <c r="F72" s="107" t="s">
        <v>28</v>
      </c>
      <c r="G72" s="32">
        <v>372</v>
      </c>
      <c r="H72" s="93"/>
      <c r="I72" s="25">
        <f t="shared" si="0"/>
        <v>260.39999999999998</v>
      </c>
      <c r="J72" s="16">
        <f t="shared" si="1"/>
        <v>186</v>
      </c>
      <c r="K72" s="16">
        <f t="shared" si="2"/>
        <v>111.6</v>
      </c>
      <c r="L72" s="16"/>
    </row>
    <row r="73" spans="1:12" x14ac:dyDescent="0.25">
      <c r="A73" s="15">
        <v>58</v>
      </c>
      <c r="B73" s="50" t="s">
        <v>831</v>
      </c>
      <c r="C73" s="11" t="s">
        <v>14</v>
      </c>
      <c r="D73" s="31" t="s">
        <v>15</v>
      </c>
      <c r="E73" s="31"/>
      <c r="F73" s="107" t="s">
        <v>28</v>
      </c>
      <c r="G73" s="32">
        <v>689</v>
      </c>
      <c r="H73" s="93"/>
      <c r="I73" s="25">
        <f t="shared" si="0"/>
        <v>482.29999999999995</v>
      </c>
      <c r="J73" s="16">
        <f t="shared" si="1"/>
        <v>344.5</v>
      </c>
      <c r="K73" s="16">
        <f t="shared" si="2"/>
        <v>206.7</v>
      </c>
      <c r="L73" s="16"/>
    </row>
    <row r="74" spans="1:12" x14ac:dyDescent="0.25">
      <c r="A74" s="15">
        <v>59</v>
      </c>
      <c r="B74" s="50" t="s">
        <v>832</v>
      </c>
      <c r="C74" s="11" t="s">
        <v>16</v>
      </c>
      <c r="D74" s="31" t="s">
        <v>17</v>
      </c>
      <c r="E74" s="31"/>
      <c r="F74" s="107" t="s">
        <v>28</v>
      </c>
      <c r="G74" s="32">
        <v>689</v>
      </c>
      <c r="H74" s="93"/>
      <c r="I74" s="25">
        <f t="shared" si="0"/>
        <v>482.29999999999995</v>
      </c>
      <c r="J74" s="16">
        <f t="shared" si="1"/>
        <v>344.5</v>
      </c>
      <c r="K74" s="16">
        <f t="shared" si="2"/>
        <v>206.7</v>
      </c>
      <c r="L74" s="16"/>
    </row>
    <row r="75" spans="1:12" x14ac:dyDescent="0.25">
      <c r="A75" s="15">
        <v>60</v>
      </c>
      <c r="B75" s="50" t="s">
        <v>833</v>
      </c>
      <c r="C75" s="11" t="s">
        <v>18</v>
      </c>
      <c r="D75" s="31" t="s">
        <v>19</v>
      </c>
      <c r="E75" s="31"/>
      <c r="F75" s="107" t="s">
        <v>28</v>
      </c>
      <c r="G75" s="32">
        <v>689</v>
      </c>
      <c r="H75" s="93"/>
      <c r="I75" s="25">
        <f t="shared" si="0"/>
        <v>482.29999999999995</v>
      </c>
      <c r="J75" s="16">
        <f t="shared" si="1"/>
        <v>344.5</v>
      </c>
      <c r="K75" s="16">
        <f t="shared" si="2"/>
        <v>206.7</v>
      </c>
      <c r="L75" s="16"/>
    </row>
    <row r="76" spans="1:12" ht="30" x14ac:dyDescent="0.25">
      <c r="A76" s="61">
        <v>61</v>
      </c>
      <c r="B76" s="58" t="s">
        <v>834</v>
      </c>
      <c r="C76" s="65" t="s">
        <v>20</v>
      </c>
      <c r="D76" s="66" t="s">
        <v>713</v>
      </c>
      <c r="E76" s="66"/>
      <c r="F76" s="106" t="s">
        <v>28</v>
      </c>
      <c r="G76" s="67">
        <v>689</v>
      </c>
      <c r="H76" s="92"/>
      <c r="I76" s="25">
        <f t="shared" si="0"/>
        <v>482.29999999999995</v>
      </c>
      <c r="J76" s="16">
        <f t="shared" si="1"/>
        <v>344.5</v>
      </c>
      <c r="K76" s="16">
        <f t="shared" si="2"/>
        <v>206.7</v>
      </c>
      <c r="L76" s="16"/>
    </row>
    <row r="77" spans="1:12" x14ac:dyDescent="0.25">
      <c r="A77" s="15">
        <v>62</v>
      </c>
      <c r="B77" s="50" t="s">
        <v>835</v>
      </c>
      <c r="C77" s="11" t="s">
        <v>21</v>
      </c>
      <c r="D77" s="31" t="s">
        <v>22</v>
      </c>
      <c r="E77" s="31"/>
      <c r="F77" s="107" t="s">
        <v>28</v>
      </c>
      <c r="G77" s="32">
        <v>184</v>
      </c>
      <c r="H77" s="93"/>
      <c r="I77" s="25">
        <f t="shared" si="0"/>
        <v>128.79999999999998</v>
      </c>
      <c r="J77" s="16">
        <f t="shared" si="1"/>
        <v>92</v>
      </c>
      <c r="K77" s="16">
        <f t="shared" si="2"/>
        <v>55.199999999999996</v>
      </c>
      <c r="L77" s="16"/>
    </row>
    <row r="78" spans="1:12" ht="30" x14ac:dyDescent="0.25">
      <c r="A78" s="61">
        <v>63</v>
      </c>
      <c r="B78" s="58" t="s">
        <v>836</v>
      </c>
      <c r="C78" s="65" t="s">
        <v>23</v>
      </c>
      <c r="D78" s="65" t="s">
        <v>228</v>
      </c>
      <c r="E78" s="65"/>
      <c r="F78" s="106" t="s">
        <v>28</v>
      </c>
      <c r="G78" s="32">
        <v>196</v>
      </c>
      <c r="H78" s="93"/>
      <c r="I78" s="25">
        <f t="shared" si="0"/>
        <v>137.19999999999999</v>
      </c>
      <c r="J78" s="16">
        <f t="shared" si="1"/>
        <v>98</v>
      </c>
      <c r="K78" s="16">
        <f t="shared" si="2"/>
        <v>58.8</v>
      </c>
      <c r="L78" s="16"/>
    </row>
    <row r="79" spans="1:12" ht="30" x14ac:dyDescent="0.25">
      <c r="A79" s="61">
        <v>64</v>
      </c>
      <c r="B79" s="58" t="s">
        <v>837</v>
      </c>
      <c r="C79" s="65" t="s">
        <v>24</v>
      </c>
      <c r="D79" s="65" t="s">
        <v>712</v>
      </c>
      <c r="E79" s="65"/>
      <c r="F79" s="106" t="s">
        <v>28</v>
      </c>
      <c r="G79" s="32">
        <v>265</v>
      </c>
      <c r="H79" s="93"/>
      <c r="I79" s="25">
        <f t="shared" si="0"/>
        <v>185.5</v>
      </c>
      <c r="J79" s="16">
        <f t="shared" si="1"/>
        <v>132.5</v>
      </c>
      <c r="K79" s="16">
        <f t="shared" si="2"/>
        <v>79.5</v>
      </c>
      <c r="L79" s="16"/>
    </row>
    <row r="80" spans="1:12" ht="30" x14ac:dyDescent="0.25">
      <c r="A80" s="61">
        <v>65</v>
      </c>
      <c r="B80" s="58" t="s">
        <v>838</v>
      </c>
      <c r="C80" s="68" t="s">
        <v>25</v>
      </c>
      <c r="D80" s="68" t="s">
        <v>26</v>
      </c>
      <c r="E80" s="68"/>
      <c r="F80" s="106" t="s">
        <v>28</v>
      </c>
      <c r="G80" s="32">
        <v>266</v>
      </c>
      <c r="H80" s="93"/>
      <c r="I80" s="25">
        <f t="shared" ref="I80:I147" si="3">SUM(G80*0.7)</f>
        <v>186.2</v>
      </c>
      <c r="J80" s="16">
        <f t="shared" ref="J80:J147" si="4">G80*0.5</f>
        <v>133</v>
      </c>
      <c r="K80" s="16">
        <f t="shared" ref="K80:K147" si="5">SUM(G80*0.3)</f>
        <v>79.8</v>
      </c>
      <c r="L80" s="16"/>
    </row>
    <row r="81" spans="1:12" x14ac:dyDescent="0.25">
      <c r="A81" s="15">
        <v>66</v>
      </c>
      <c r="B81" s="50" t="s">
        <v>839</v>
      </c>
      <c r="C81" s="14" t="s">
        <v>322</v>
      </c>
      <c r="D81" s="11" t="s">
        <v>313</v>
      </c>
      <c r="E81" s="18"/>
      <c r="F81" s="108" t="s">
        <v>28</v>
      </c>
      <c r="G81" s="49">
        <v>142</v>
      </c>
      <c r="H81" s="95"/>
      <c r="I81" s="25">
        <f t="shared" si="3"/>
        <v>99.399999999999991</v>
      </c>
      <c r="J81" s="16">
        <f t="shared" si="4"/>
        <v>71</v>
      </c>
      <c r="K81" s="16">
        <f t="shared" si="5"/>
        <v>42.6</v>
      </c>
      <c r="L81" s="16"/>
    </row>
    <row r="82" spans="1:12" x14ac:dyDescent="0.25">
      <c r="A82" s="15"/>
      <c r="B82" s="50" t="s">
        <v>840</v>
      </c>
      <c r="C82" s="14"/>
      <c r="D82" s="47" t="s">
        <v>544</v>
      </c>
      <c r="E82" s="27"/>
      <c r="F82" s="109"/>
      <c r="G82" s="125"/>
      <c r="H82" s="96"/>
      <c r="I82" s="25">
        <f t="shared" si="3"/>
        <v>0</v>
      </c>
      <c r="J82" s="16">
        <f t="shared" si="4"/>
        <v>0</v>
      </c>
      <c r="K82" s="16">
        <f t="shared" si="5"/>
        <v>0</v>
      </c>
      <c r="L82" s="16"/>
    </row>
    <row r="83" spans="1:12" x14ac:dyDescent="0.25">
      <c r="A83" s="15">
        <v>67</v>
      </c>
      <c r="B83" s="50" t="s">
        <v>841</v>
      </c>
      <c r="C83" s="12" t="s">
        <v>234</v>
      </c>
      <c r="D83" s="10" t="s">
        <v>235</v>
      </c>
      <c r="E83" s="10"/>
      <c r="F83" s="110" t="s">
        <v>545</v>
      </c>
      <c r="G83" s="49">
        <v>412</v>
      </c>
      <c r="H83" s="95"/>
      <c r="I83" s="25">
        <f t="shared" si="3"/>
        <v>288.39999999999998</v>
      </c>
      <c r="J83" s="16">
        <f t="shared" si="4"/>
        <v>206</v>
      </c>
      <c r="K83" s="16">
        <f t="shared" si="5"/>
        <v>123.6</v>
      </c>
      <c r="L83" s="16"/>
    </row>
    <row r="84" spans="1:12" x14ac:dyDescent="0.25">
      <c r="A84" s="15">
        <v>68</v>
      </c>
      <c r="B84" s="50" t="s">
        <v>842</v>
      </c>
      <c r="C84" s="12" t="s">
        <v>236</v>
      </c>
      <c r="D84" s="10" t="s">
        <v>237</v>
      </c>
      <c r="E84" s="10"/>
      <c r="F84" s="110" t="s">
        <v>545</v>
      </c>
      <c r="G84" s="49">
        <v>309</v>
      </c>
      <c r="H84" s="95"/>
      <c r="I84" s="25">
        <f t="shared" si="3"/>
        <v>216.29999999999998</v>
      </c>
      <c r="J84" s="16">
        <f t="shared" si="4"/>
        <v>154.5</v>
      </c>
      <c r="K84" s="16">
        <f t="shared" si="5"/>
        <v>92.7</v>
      </c>
      <c r="L84" s="16"/>
    </row>
    <row r="85" spans="1:12" x14ac:dyDescent="0.25">
      <c r="A85" s="15">
        <v>69</v>
      </c>
      <c r="B85" s="50" t="s">
        <v>843</v>
      </c>
      <c r="C85" s="29" t="s">
        <v>234</v>
      </c>
      <c r="D85" s="10" t="s">
        <v>235</v>
      </c>
      <c r="E85" s="10" t="s">
        <v>1240</v>
      </c>
      <c r="F85" s="110" t="s">
        <v>545</v>
      </c>
      <c r="G85" s="49">
        <v>688</v>
      </c>
      <c r="H85" s="95"/>
      <c r="I85" s="25">
        <f t="shared" si="3"/>
        <v>481.59999999999997</v>
      </c>
      <c r="J85" s="16">
        <f t="shared" si="4"/>
        <v>344</v>
      </c>
      <c r="K85" s="16">
        <f t="shared" si="5"/>
        <v>206.4</v>
      </c>
      <c r="L85" s="16"/>
    </row>
    <row r="86" spans="1:12" x14ac:dyDescent="0.25">
      <c r="A86" s="15">
        <v>70</v>
      </c>
      <c r="B86" s="50" t="s">
        <v>844</v>
      </c>
      <c r="C86" s="29" t="s">
        <v>236</v>
      </c>
      <c r="D86" s="10" t="s">
        <v>237</v>
      </c>
      <c r="E86" s="10" t="s">
        <v>1240</v>
      </c>
      <c r="F86" s="110" t="s">
        <v>545</v>
      </c>
      <c r="G86" s="49">
        <v>516</v>
      </c>
      <c r="H86" s="95"/>
      <c r="I86" s="25">
        <f t="shared" si="3"/>
        <v>361.2</v>
      </c>
      <c r="J86" s="16">
        <f t="shared" si="4"/>
        <v>258</v>
      </c>
      <c r="K86" s="16">
        <f t="shared" si="5"/>
        <v>154.79999999999998</v>
      </c>
      <c r="L86" s="16"/>
    </row>
    <row r="87" spans="1:12" ht="30" x14ac:dyDescent="0.25">
      <c r="A87" s="61">
        <v>71</v>
      </c>
      <c r="B87" s="58" t="s">
        <v>845</v>
      </c>
      <c r="C87" s="62" t="s">
        <v>234</v>
      </c>
      <c r="D87" s="63" t="s">
        <v>235</v>
      </c>
      <c r="E87" s="60" t="s">
        <v>1241</v>
      </c>
      <c r="F87" s="110" t="s">
        <v>545</v>
      </c>
      <c r="G87" s="49">
        <v>536</v>
      </c>
      <c r="H87" s="95"/>
      <c r="I87" s="25">
        <f t="shared" si="3"/>
        <v>375.2</v>
      </c>
      <c r="J87" s="16">
        <f t="shared" si="4"/>
        <v>268</v>
      </c>
      <c r="K87" s="16">
        <f t="shared" si="5"/>
        <v>160.79999999999998</v>
      </c>
      <c r="L87" s="16"/>
    </row>
    <row r="88" spans="1:12" ht="30" x14ac:dyDescent="0.25">
      <c r="A88" s="61">
        <v>72</v>
      </c>
      <c r="B88" s="58" t="s">
        <v>846</v>
      </c>
      <c r="C88" s="62" t="s">
        <v>236</v>
      </c>
      <c r="D88" s="63" t="s">
        <v>237</v>
      </c>
      <c r="E88" s="60" t="s">
        <v>1241</v>
      </c>
      <c r="F88" s="111" t="s">
        <v>545</v>
      </c>
      <c r="G88" s="49">
        <v>402</v>
      </c>
      <c r="H88" s="95"/>
      <c r="I88" s="25">
        <f t="shared" si="3"/>
        <v>281.39999999999998</v>
      </c>
      <c r="J88" s="16">
        <f t="shared" si="4"/>
        <v>201</v>
      </c>
      <c r="K88" s="16">
        <f t="shared" si="5"/>
        <v>120.6</v>
      </c>
      <c r="L88" s="16"/>
    </row>
    <row r="89" spans="1:12" x14ac:dyDescent="0.25">
      <c r="A89" s="15">
        <v>73</v>
      </c>
      <c r="B89" s="50" t="s">
        <v>847</v>
      </c>
      <c r="C89" s="12" t="s">
        <v>240</v>
      </c>
      <c r="D89" s="10" t="s">
        <v>241</v>
      </c>
      <c r="E89" s="10"/>
      <c r="F89" s="110" t="s">
        <v>545</v>
      </c>
      <c r="G89" s="49">
        <v>412</v>
      </c>
      <c r="H89" s="95"/>
      <c r="I89" s="25">
        <f t="shared" si="3"/>
        <v>288.39999999999998</v>
      </c>
      <c r="J89" s="16">
        <f t="shared" si="4"/>
        <v>206</v>
      </c>
      <c r="K89" s="16">
        <f t="shared" si="5"/>
        <v>123.6</v>
      </c>
      <c r="L89" s="16"/>
    </row>
    <row r="90" spans="1:12" x14ac:dyDescent="0.25">
      <c r="A90" s="15">
        <v>74</v>
      </c>
      <c r="B90" s="50" t="s">
        <v>848</v>
      </c>
      <c r="C90" s="12" t="s">
        <v>242</v>
      </c>
      <c r="D90" s="10" t="s">
        <v>243</v>
      </c>
      <c r="E90" s="10"/>
      <c r="F90" s="110" t="s">
        <v>545</v>
      </c>
      <c r="G90" s="49">
        <v>309</v>
      </c>
      <c r="H90" s="95"/>
      <c r="I90" s="25">
        <f t="shared" si="3"/>
        <v>216.29999999999998</v>
      </c>
      <c r="J90" s="16">
        <f t="shared" si="4"/>
        <v>154.5</v>
      </c>
      <c r="K90" s="16">
        <f t="shared" si="5"/>
        <v>92.7</v>
      </c>
      <c r="L90" s="16"/>
    </row>
    <row r="91" spans="1:12" x14ac:dyDescent="0.25">
      <c r="A91" s="15">
        <v>75</v>
      </c>
      <c r="B91" s="50" t="s">
        <v>849</v>
      </c>
      <c r="C91" s="12" t="s">
        <v>244</v>
      </c>
      <c r="D91" s="10" t="s">
        <v>245</v>
      </c>
      <c r="E91" s="10"/>
      <c r="F91" s="110" t="s">
        <v>545</v>
      </c>
      <c r="G91" s="49">
        <v>412</v>
      </c>
      <c r="H91" s="95"/>
      <c r="I91" s="25">
        <f t="shared" si="3"/>
        <v>288.39999999999998</v>
      </c>
      <c r="J91" s="16">
        <f t="shared" si="4"/>
        <v>206</v>
      </c>
      <c r="K91" s="16">
        <f t="shared" si="5"/>
        <v>123.6</v>
      </c>
      <c r="L91" s="16"/>
    </row>
    <row r="92" spans="1:12" x14ac:dyDescent="0.25">
      <c r="A92" s="15">
        <v>76</v>
      </c>
      <c r="B92" s="50" t="s">
        <v>850</v>
      </c>
      <c r="C92" s="12" t="s">
        <v>246</v>
      </c>
      <c r="D92" s="10" t="s">
        <v>247</v>
      </c>
      <c r="E92" s="10"/>
      <c r="F92" s="110" t="s">
        <v>545</v>
      </c>
      <c r="G92" s="49">
        <v>309</v>
      </c>
      <c r="H92" s="95"/>
      <c r="I92" s="25">
        <f t="shared" si="3"/>
        <v>216.29999999999998</v>
      </c>
      <c r="J92" s="16">
        <f t="shared" si="4"/>
        <v>154.5</v>
      </c>
      <c r="K92" s="16">
        <f t="shared" si="5"/>
        <v>92.7</v>
      </c>
      <c r="L92" s="16"/>
    </row>
    <row r="93" spans="1:12" x14ac:dyDescent="0.25">
      <c r="A93" s="15">
        <v>77</v>
      </c>
      <c r="B93" s="50" t="s">
        <v>851</v>
      </c>
      <c r="C93" s="12" t="s">
        <v>244</v>
      </c>
      <c r="D93" s="10" t="s">
        <v>245</v>
      </c>
      <c r="E93" s="10" t="s">
        <v>1242</v>
      </c>
      <c r="F93" s="110" t="s">
        <v>545</v>
      </c>
      <c r="G93" s="49">
        <v>536</v>
      </c>
      <c r="H93" s="95"/>
      <c r="I93" s="25">
        <f t="shared" si="3"/>
        <v>375.2</v>
      </c>
      <c r="J93" s="16">
        <f t="shared" si="4"/>
        <v>268</v>
      </c>
      <c r="K93" s="16">
        <f t="shared" si="5"/>
        <v>160.79999999999998</v>
      </c>
      <c r="L93" s="16"/>
    </row>
    <row r="94" spans="1:12" x14ac:dyDescent="0.25">
      <c r="A94" s="15">
        <v>78</v>
      </c>
      <c r="B94" s="50" t="s">
        <v>852</v>
      </c>
      <c r="C94" s="12" t="s">
        <v>246</v>
      </c>
      <c r="D94" s="10" t="s">
        <v>247</v>
      </c>
      <c r="E94" s="10" t="s">
        <v>1243</v>
      </c>
      <c r="F94" s="110" t="s">
        <v>545</v>
      </c>
      <c r="G94" s="49">
        <v>402</v>
      </c>
      <c r="H94" s="95"/>
      <c r="I94" s="25">
        <f t="shared" si="3"/>
        <v>281.39999999999998</v>
      </c>
      <c r="J94" s="16">
        <f t="shared" si="4"/>
        <v>201</v>
      </c>
      <c r="K94" s="16">
        <f t="shared" si="5"/>
        <v>120.6</v>
      </c>
      <c r="L94" s="16"/>
    </row>
    <row r="95" spans="1:12" x14ac:dyDescent="0.25">
      <c r="A95" s="15">
        <v>79</v>
      </c>
      <c r="B95" s="50" t="s">
        <v>853</v>
      </c>
      <c r="C95" s="12" t="s">
        <v>248</v>
      </c>
      <c r="D95" s="10" t="s">
        <v>249</v>
      </c>
      <c r="E95" s="13"/>
      <c r="F95" s="110" t="s">
        <v>545</v>
      </c>
      <c r="G95" s="49">
        <v>412</v>
      </c>
      <c r="H95" s="95"/>
      <c r="I95" s="25">
        <f t="shared" si="3"/>
        <v>288.39999999999998</v>
      </c>
      <c r="J95" s="16">
        <f t="shared" si="4"/>
        <v>206</v>
      </c>
      <c r="K95" s="16">
        <f t="shared" si="5"/>
        <v>123.6</v>
      </c>
      <c r="L95" s="16"/>
    </row>
    <row r="96" spans="1:12" x14ac:dyDescent="0.25">
      <c r="A96" s="15">
        <v>80</v>
      </c>
      <c r="B96" s="50" t="s">
        <v>854</v>
      </c>
      <c r="C96" s="12" t="s">
        <v>250</v>
      </c>
      <c r="D96" s="10" t="s">
        <v>251</v>
      </c>
      <c r="E96" s="10"/>
      <c r="F96" s="110" t="s">
        <v>545</v>
      </c>
      <c r="G96" s="49">
        <v>309</v>
      </c>
      <c r="H96" s="95"/>
      <c r="I96" s="25">
        <f t="shared" si="3"/>
        <v>216.29999999999998</v>
      </c>
      <c r="J96" s="16">
        <f t="shared" si="4"/>
        <v>154.5</v>
      </c>
      <c r="K96" s="16">
        <f t="shared" si="5"/>
        <v>92.7</v>
      </c>
      <c r="L96" s="16"/>
    </row>
    <row r="97" spans="1:12" x14ac:dyDescent="0.25">
      <c r="A97" s="15">
        <v>81</v>
      </c>
      <c r="B97" s="50" t="s">
        <v>855</v>
      </c>
      <c r="C97" s="12" t="s">
        <v>252</v>
      </c>
      <c r="D97" s="10" t="s">
        <v>253</v>
      </c>
      <c r="E97" s="10"/>
      <c r="F97" s="110" t="s">
        <v>545</v>
      </c>
      <c r="G97" s="49">
        <v>412</v>
      </c>
      <c r="H97" s="95"/>
      <c r="I97" s="25">
        <f t="shared" si="3"/>
        <v>288.39999999999998</v>
      </c>
      <c r="J97" s="16">
        <f t="shared" si="4"/>
        <v>206</v>
      </c>
      <c r="K97" s="16">
        <f t="shared" si="5"/>
        <v>123.6</v>
      </c>
      <c r="L97" s="16"/>
    </row>
    <row r="98" spans="1:12" x14ac:dyDescent="0.25">
      <c r="A98" s="15">
        <v>82</v>
      </c>
      <c r="B98" s="50" t="s">
        <v>856</v>
      </c>
      <c r="C98" s="12" t="s">
        <v>252</v>
      </c>
      <c r="D98" s="10" t="s">
        <v>254</v>
      </c>
      <c r="E98" s="10"/>
      <c r="F98" s="110" t="s">
        <v>545</v>
      </c>
      <c r="G98" s="49">
        <v>309</v>
      </c>
      <c r="H98" s="95"/>
      <c r="I98" s="25">
        <f t="shared" si="3"/>
        <v>216.29999999999998</v>
      </c>
      <c r="J98" s="16">
        <f t="shared" si="4"/>
        <v>154.5</v>
      </c>
      <c r="K98" s="16">
        <f t="shared" si="5"/>
        <v>92.7</v>
      </c>
      <c r="L98" s="16"/>
    </row>
    <row r="99" spans="1:12" x14ac:dyDescent="0.25">
      <c r="A99" s="15">
        <v>83</v>
      </c>
      <c r="B99" s="50" t="s">
        <v>857</v>
      </c>
      <c r="C99" s="12" t="s">
        <v>255</v>
      </c>
      <c r="D99" s="10" t="s">
        <v>256</v>
      </c>
      <c r="E99" s="10"/>
      <c r="F99" s="110" t="s">
        <v>545</v>
      </c>
      <c r="G99" s="49">
        <v>412</v>
      </c>
      <c r="H99" s="95"/>
      <c r="I99" s="25">
        <f t="shared" si="3"/>
        <v>288.39999999999998</v>
      </c>
      <c r="J99" s="16">
        <f t="shared" si="4"/>
        <v>206</v>
      </c>
      <c r="K99" s="16">
        <f t="shared" si="5"/>
        <v>123.6</v>
      </c>
      <c r="L99" s="16"/>
    </row>
    <row r="100" spans="1:12" x14ac:dyDescent="0.25">
      <c r="A100" s="15">
        <v>84</v>
      </c>
      <c r="B100" s="50" t="s">
        <v>858</v>
      </c>
      <c r="C100" s="12" t="s">
        <v>257</v>
      </c>
      <c r="D100" s="10" t="s">
        <v>258</v>
      </c>
      <c r="E100" s="10"/>
      <c r="F100" s="110" t="s">
        <v>545</v>
      </c>
      <c r="G100" s="49">
        <v>309</v>
      </c>
      <c r="H100" s="95"/>
      <c r="I100" s="25">
        <f t="shared" si="3"/>
        <v>216.29999999999998</v>
      </c>
      <c r="J100" s="16">
        <f t="shared" si="4"/>
        <v>154.5</v>
      </c>
      <c r="K100" s="16">
        <f t="shared" si="5"/>
        <v>92.7</v>
      </c>
      <c r="L100" s="16"/>
    </row>
    <row r="101" spans="1:12" x14ac:dyDescent="0.25">
      <c r="A101" s="15">
        <v>85</v>
      </c>
      <c r="B101" s="50" t="s">
        <v>859</v>
      </c>
      <c r="C101" s="12" t="s">
        <v>259</v>
      </c>
      <c r="D101" s="10" t="s">
        <v>260</v>
      </c>
      <c r="E101" s="10" t="s">
        <v>1242</v>
      </c>
      <c r="F101" s="110" t="s">
        <v>545</v>
      </c>
      <c r="G101" s="49">
        <v>536</v>
      </c>
      <c r="H101" s="95"/>
      <c r="I101" s="25">
        <f t="shared" si="3"/>
        <v>375.2</v>
      </c>
      <c r="J101" s="16">
        <f t="shared" si="4"/>
        <v>268</v>
      </c>
      <c r="K101" s="16">
        <f t="shared" si="5"/>
        <v>160.79999999999998</v>
      </c>
      <c r="L101" s="16"/>
    </row>
    <row r="102" spans="1:12" x14ac:dyDescent="0.25">
      <c r="A102" s="15">
        <v>86</v>
      </c>
      <c r="B102" s="50" t="s">
        <v>860</v>
      </c>
      <c r="C102" s="12" t="s">
        <v>261</v>
      </c>
      <c r="D102" s="10" t="s">
        <v>262</v>
      </c>
      <c r="E102" s="10" t="s">
        <v>1243</v>
      </c>
      <c r="F102" s="110" t="s">
        <v>545</v>
      </c>
      <c r="G102" s="49">
        <v>402</v>
      </c>
      <c r="H102" s="95"/>
      <c r="I102" s="25">
        <f t="shared" si="3"/>
        <v>281.39999999999998</v>
      </c>
      <c r="J102" s="16">
        <f t="shared" si="4"/>
        <v>201</v>
      </c>
      <c r="K102" s="16">
        <f t="shared" si="5"/>
        <v>120.6</v>
      </c>
      <c r="L102" s="16"/>
    </row>
    <row r="103" spans="1:12" x14ac:dyDescent="0.25">
      <c r="A103" s="15">
        <v>87</v>
      </c>
      <c r="B103" s="50" t="s">
        <v>861</v>
      </c>
      <c r="C103" s="12" t="s">
        <v>259</v>
      </c>
      <c r="D103" s="10" t="s">
        <v>260</v>
      </c>
      <c r="E103" s="10"/>
      <c r="F103" s="110" t="s">
        <v>545</v>
      </c>
      <c r="G103" s="49">
        <v>412</v>
      </c>
      <c r="H103" s="95"/>
      <c r="I103" s="25">
        <f t="shared" si="3"/>
        <v>288.39999999999998</v>
      </c>
      <c r="J103" s="16">
        <f t="shared" si="4"/>
        <v>206</v>
      </c>
      <c r="K103" s="16">
        <f t="shared" si="5"/>
        <v>123.6</v>
      </c>
      <c r="L103" s="16"/>
    </row>
    <row r="104" spans="1:12" x14ac:dyDescent="0.25">
      <c r="A104" s="15">
        <v>88</v>
      </c>
      <c r="B104" s="50" t="s">
        <v>862</v>
      </c>
      <c r="C104" s="12" t="s">
        <v>261</v>
      </c>
      <c r="D104" s="10" t="s">
        <v>262</v>
      </c>
      <c r="E104" s="10"/>
      <c r="F104" s="110" t="s">
        <v>545</v>
      </c>
      <c r="G104" s="49">
        <v>309</v>
      </c>
      <c r="H104" s="95"/>
      <c r="I104" s="25">
        <f t="shared" si="3"/>
        <v>216.29999999999998</v>
      </c>
      <c r="J104" s="16">
        <f t="shared" si="4"/>
        <v>154.5</v>
      </c>
      <c r="K104" s="16">
        <f t="shared" si="5"/>
        <v>92.7</v>
      </c>
      <c r="L104" s="16"/>
    </row>
    <row r="105" spans="1:12" x14ac:dyDescent="0.25">
      <c r="A105" s="15">
        <v>89</v>
      </c>
      <c r="B105" s="50" t="s">
        <v>863</v>
      </c>
      <c r="C105" s="12" t="s">
        <v>263</v>
      </c>
      <c r="D105" s="10" t="s">
        <v>264</v>
      </c>
      <c r="E105" s="10"/>
      <c r="F105" s="110" t="s">
        <v>545</v>
      </c>
      <c r="G105" s="49">
        <v>412</v>
      </c>
      <c r="H105" s="95"/>
      <c r="I105" s="25">
        <f t="shared" si="3"/>
        <v>288.39999999999998</v>
      </c>
      <c r="J105" s="16">
        <f t="shared" si="4"/>
        <v>206</v>
      </c>
      <c r="K105" s="16">
        <f t="shared" si="5"/>
        <v>123.6</v>
      </c>
      <c r="L105" s="16"/>
    </row>
    <row r="106" spans="1:12" x14ac:dyDescent="0.25">
      <c r="A106" s="15">
        <v>90</v>
      </c>
      <c r="B106" s="50" t="s">
        <v>864</v>
      </c>
      <c r="C106" s="12" t="s">
        <v>265</v>
      </c>
      <c r="D106" s="10" t="s">
        <v>266</v>
      </c>
      <c r="E106" s="10"/>
      <c r="F106" s="110" t="s">
        <v>545</v>
      </c>
      <c r="G106" s="49">
        <v>309</v>
      </c>
      <c r="H106" s="95"/>
      <c r="I106" s="25">
        <f t="shared" si="3"/>
        <v>216.29999999999998</v>
      </c>
      <c r="J106" s="16">
        <f t="shared" si="4"/>
        <v>154.5</v>
      </c>
      <c r="K106" s="16">
        <f t="shared" si="5"/>
        <v>92.7</v>
      </c>
      <c r="L106" s="16"/>
    </row>
    <row r="107" spans="1:12" x14ac:dyDescent="0.25">
      <c r="A107" s="15">
        <v>91</v>
      </c>
      <c r="B107" s="50" t="s">
        <v>865</v>
      </c>
      <c r="C107" s="12" t="s">
        <v>267</v>
      </c>
      <c r="D107" s="10" t="s">
        <v>268</v>
      </c>
      <c r="E107" s="10"/>
      <c r="F107" s="110" t="s">
        <v>545</v>
      </c>
      <c r="G107" s="49">
        <v>412</v>
      </c>
      <c r="H107" s="95"/>
      <c r="I107" s="25">
        <f t="shared" si="3"/>
        <v>288.39999999999998</v>
      </c>
      <c r="J107" s="16">
        <f t="shared" si="4"/>
        <v>206</v>
      </c>
      <c r="K107" s="16">
        <f t="shared" si="5"/>
        <v>123.6</v>
      </c>
      <c r="L107" s="16"/>
    </row>
    <row r="108" spans="1:12" x14ac:dyDescent="0.25">
      <c r="A108" s="15">
        <v>92</v>
      </c>
      <c r="B108" s="50" t="s">
        <v>866</v>
      </c>
      <c r="C108" s="12" t="s">
        <v>269</v>
      </c>
      <c r="D108" s="10" t="s">
        <v>270</v>
      </c>
      <c r="E108" s="10"/>
      <c r="F108" s="110" t="s">
        <v>545</v>
      </c>
      <c r="G108" s="49">
        <v>309</v>
      </c>
      <c r="H108" s="95"/>
      <c r="I108" s="25">
        <f t="shared" si="3"/>
        <v>216.29999999999998</v>
      </c>
      <c r="J108" s="16">
        <f t="shared" si="4"/>
        <v>154.5</v>
      </c>
      <c r="K108" s="16">
        <f t="shared" si="5"/>
        <v>92.7</v>
      </c>
      <c r="L108" s="16"/>
    </row>
    <row r="109" spans="1:12" x14ac:dyDescent="0.25">
      <c r="A109" s="15">
        <v>93</v>
      </c>
      <c r="B109" s="50" t="s">
        <v>867</v>
      </c>
      <c r="C109" s="12" t="s">
        <v>271</v>
      </c>
      <c r="D109" s="10" t="s">
        <v>272</v>
      </c>
      <c r="E109" s="10"/>
      <c r="F109" s="110" t="s">
        <v>545</v>
      </c>
      <c r="G109" s="49">
        <v>412</v>
      </c>
      <c r="H109" s="95"/>
      <c r="I109" s="25">
        <f t="shared" si="3"/>
        <v>288.39999999999998</v>
      </c>
      <c r="J109" s="16">
        <f t="shared" si="4"/>
        <v>206</v>
      </c>
      <c r="K109" s="16">
        <f t="shared" si="5"/>
        <v>123.6</v>
      </c>
      <c r="L109" s="16"/>
    </row>
    <row r="110" spans="1:12" x14ac:dyDescent="0.25">
      <c r="A110" s="15">
        <v>94</v>
      </c>
      <c r="B110" s="50" t="s">
        <v>868</v>
      </c>
      <c r="C110" s="12" t="s">
        <v>273</v>
      </c>
      <c r="D110" s="10" t="s">
        <v>274</v>
      </c>
      <c r="E110" s="10"/>
      <c r="F110" s="110" t="s">
        <v>545</v>
      </c>
      <c r="G110" s="49">
        <v>309</v>
      </c>
      <c r="H110" s="95"/>
      <c r="I110" s="25">
        <f t="shared" si="3"/>
        <v>216.29999999999998</v>
      </c>
      <c r="J110" s="16">
        <f t="shared" si="4"/>
        <v>154.5</v>
      </c>
      <c r="K110" s="16">
        <f t="shared" si="5"/>
        <v>92.7</v>
      </c>
      <c r="L110" s="16"/>
    </row>
    <row r="111" spans="1:12" x14ac:dyDescent="0.25">
      <c r="A111" s="15">
        <v>95</v>
      </c>
      <c r="B111" s="50" t="s">
        <v>869</v>
      </c>
      <c r="C111" s="12" t="s">
        <v>277</v>
      </c>
      <c r="D111" s="10" t="s">
        <v>278</v>
      </c>
      <c r="E111" s="10"/>
      <c r="F111" s="110" t="s">
        <v>545</v>
      </c>
      <c r="G111" s="49">
        <v>412</v>
      </c>
      <c r="H111" s="95"/>
      <c r="I111" s="25">
        <f t="shared" si="3"/>
        <v>288.39999999999998</v>
      </c>
      <c r="J111" s="16">
        <f t="shared" si="4"/>
        <v>206</v>
      </c>
      <c r="K111" s="16">
        <f t="shared" si="5"/>
        <v>123.6</v>
      </c>
      <c r="L111" s="16"/>
    </row>
    <row r="112" spans="1:12" x14ac:dyDescent="0.25">
      <c r="A112" s="15">
        <v>96</v>
      </c>
      <c r="B112" s="50" t="s">
        <v>870</v>
      </c>
      <c r="C112" s="12" t="s">
        <v>279</v>
      </c>
      <c r="D112" s="10" t="s">
        <v>280</v>
      </c>
      <c r="E112" s="10"/>
      <c r="F112" s="110" t="s">
        <v>545</v>
      </c>
      <c r="G112" s="49">
        <v>309</v>
      </c>
      <c r="H112" s="95"/>
      <c r="I112" s="25">
        <f t="shared" si="3"/>
        <v>216.29999999999998</v>
      </c>
      <c r="J112" s="16">
        <f t="shared" si="4"/>
        <v>154.5</v>
      </c>
      <c r="K112" s="16">
        <f t="shared" si="5"/>
        <v>92.7</v>
      </c>
      <c r="L112" s="16"/>
    </row>
    <row r="113" spans="1:12" x14ac:dyDescent="0.25">
      <c r="A113" s="15">
        <v>97</v>
      </c>
      <c r="B113" s="50" t="s">
        <v>1244</v>
      </c>
      <c r="C113" s="12" t="s">
        <v>281</v>
      </c>
      <c r="D113" s="10" t="s">
        <v>282</v>
      </c>
      <c r="E113" s="10"/>
      <c r="F113" s="110" t="s">
        <v>545</v>
      </c>
      <c r="G113" s="49">
        <v>412</v>
      </c>
      <c r="H113" s="95"/>
      <c r="I113" s="25">
        <f t="shared" si="3"/>
        <v>288.39999999999998</v>
      </c>
      <c r="J113" s="16">
        <f t="shared" si="4"/>
        <v>206</v>
      </c>
      <c r="K113" s="16">
        <f t="shared" si="5"/>
        <v>123.6</v>
      </c>
      <c r="L113" s="16"/>
    </row>
    <row r="114" spans="1:12" x14ac:dyDescent="0.25">
      <c r="A114" s="15">
        <v>98</v>
      </c>
      <c r="B114" s="50" t="s">
        <v>1245</v>
      </c>
      <c r="C114" s="12" t="s">
        <v>283</v>
      </c>
      <c r="D114" s="10" t="s">
        <v>284</v>
      </c>
      <c r="E114" s="10"/>
      <c r="F114" s="110" t="s">
        <v>545</v>
      </c>
      <c r="G114" s="49">
        <v>309</v>
      </c>
      <c r="H114" s="95"/>
      <c r="I114" s="25">
        <f t="shared" si="3"/>
        <v>216.29999999999998</v>
      </c>
      <c r="J114" s="16">
        <f t="shared" si="4"/>
        <v>154.5</v>
      </c>
      <c r="K114" s="16">
        <f t="shared" si="5"/>
        <v>92.7</v>
      </c>
      <c r="L114" s="16"/>
    </row>
    <row r="115" spans="1:12" x14ac:dyDescent="0.25">
      <c r="A115" s="15">
        <v>99</v>
      </c>
      <c r="B115" s="50" t="s">
        <v>871</v>
      </c>
      <c r="C115" s="12" t="s">
        <v>285</v>
      </c>
      <c r="D115" s="10" t="s">
        <v>286</v>
      </c>
      <c r="E115" s="10"/>
      <c r="F115" s="110" t="s">
        <v>545</v>
      </c>
      <c r="G115" s="49">
        <v>412</v>
      </c>
      <c r="H115" s="95"/>
      <c r="I115" s="25">
        <f t="shared" si="3"/>
        <v>288.39999999999998</v>
      </c>
      <c r="J115" s="16">
        <f t="shared" si="4"/>
        <v>206</v>
      </c>
      <c r="K115" s="16">
        <f t="shared" si="5"/>
        <v>123.6</v>
      </c>
      <c r="L115" s="16"/>
    </row>
    <row r="116" spans="1:12" x14ac:dyDescent="0.25">
      <c r="A116" s="15">
        <v>100</v>
      </c>
      <c r="B116" s="50" t="s">
        <v>872</v>
      </c>
      <c r="C116" s="12" t="s">
        <v>287</v>
      </c>
      <c r="D116" s="10" t="s">
        <v>288</v>
      </c>
      <c r="E116" s="10"/>
      <c r="F116" s="110" t="s">
        <v>545</v>
      </c>
      <c r="G116" s="49">
        <v>309</v>
      </c>
      <c r="H116" s="95"/>
      <c r="I116" s="25">
        <f t="shared" si="3"/>
        <v>216.29999999999998</v>
      </c>
      <c r="J116" s="16">
        <f t="shared" si="4"/>
        <v>154.5</v>
      </c>
      <c r="K116" s="16">
        <f t="shared" si="5"/>
        <v>92.7</v>
      </c>
      <c r="L116" s="16"/>
    </row>
    <row r="117" spans="1:12" x14ac:dyDescent="0.25">
      <c r="A117" s="15">
        <v>101</v>
      </c>
      <c r="B117" s="50" t="s">
        <v>873</v>
      </c>
      <c r="C117" s="12" t="s">
        <v>295</v>
      </c>
      <c r="D117" s="10" t="s">
        <v>296</v>
      </c>
      <c r="E117" s="10"/>
      <c r="F117" s="110" t="s">
        <v>545</v>
      </c>
      <c r="G117" s="49">
        <v>412</v>
      </c>
      <c r="H117" s="95"/>
      <c r="I117" s="25">
        <f t="shared" si="3"/>
        <v>288.39999999999998</v>
      </c>
      <c r="J117" s="16">
        <f t="shared" si="4"/>
        <v>206</v>
      </c>
      <c r="K117" s="16">
        <f t="shared" si="5"/>
        <v>123.6</v>
      </c>
      <c r="L117" s="16"/>
    </row>
    <row r="118" spans="1:12" x14ac:dyDescent="0.25">
      <c r="A118" s="15">
        <v>102</v>
      </c>
      <c r="B118" s="50" t="s">
        <v>874</v>
      </c>
      <c r="C118" s="12" t="s">
        <v>297</v>
      </c>
      <c r="D118" s="10" t="s">
        <v>298</v>
      </c>
      <c r="E118" s="10"/>
      <c r="F118" s="110" t="s">
        <v>545</v>
      </c>
      <c r="G118" s="49">
        <v>309</v>
      </c>
      <c r="H118" s="95"/>
      <c r="I118" s="25">
        <f t="shared" si="3"/>
        <v>216.29999999999998</v>
      </c>
      <c r="J118" s="16">
        <f t="shared" si="4"/>
        <v>154.5</v>
      </c>
      <c r="K118" s="16">
        <f t="shared" si="5"/>
        <v>92.7</v>
      </c>
      <c r="L118" s="16"/>
    </row>
    <row r="119" spans="1:12" x14ac:dyDescent="0.25">
      <c r="A119" s="15">
        <v>103</v>
      </c>
      <c r="B119" s="50" t="s">
        <v>875</v>
      </c>
      <c r="C119" s="12" t="s">
        <v>299</v>
      </c>
      <c r="D119" s="10" t="s">
        <v>300</v>
      </c>
      <c r="E119" s="10"/>
      <c r="F119" s="110" t="s">
        <v>545</v>
      </c>
      <c r="G119" s="49">
        <v>412</v>
      </c>
      <c r="H119" s="95"/>
      <c r="I119" s="25">
        <f t="shared" si="3"/>
        <v>288.39999999999998</v>
      </c>
      <c r="J119" s="16">
        <f t="shared" si="4"/>
        <v>206</v>
      </c>
      <c r="K119" s="16">
        <f t="shared" si="5"/>
        <v>123.6</v>
      </c>
      <c r="L119" s="16"/>
    </row>
    <row r="120" spans="1:12" x14ac:dyDescent="0.25">
      <c r="A120" s="15">
        <v>104</v>
      </c>
      <c r="B120" s="50" t="s">
        <v>876</v>
      </c>
      <c r="C120" s="12" t="s">
        <v>301</v>
      </c>
      <c r="D120" s="10" t="s">
        <v>302</v>
      </c>
      <c r="E120" s="10"/>
      <c r="F120" s="110" t="s">
        <v>545</v>
      </c>
      <c r="G120" s="49">
        <v>412</v>
      </c>
      <c r="H120" s="95"/>
      <c r="I120" s="25">
        <f t="shared" si="3"/>
        <v>288.39999999999998</v>
      </c>
      <c r="J120" s="16">
        <f t="shared" si="4"/>
        <v>206</v>
      </c>
      <c r="K120" s="16">
        <f t="shared" si="5"/>
        <v>123.6</v>
      </c>
      <c r="L120" s="16"/>
    </row>
    <row r="121" spans="1:12" x14ac:dyDescent="0.25">
      <c r="A121" s="15">
        <v>105</v>
      </c>
      <c r="B121" s="50" t="s">
        <v>877</v>
      </c>
      <c r="C121" s="12" t="s">
        <v>303</v>
      </c>
      <c r="D121" s="10" t="s">
        <v>304</v>
      </c>
      <c r="E121" s="10"/>
      <c r="F121" s="110" t="s">
        <v>545</v>
      </c>
      <c r="G121" s="49">
        <v>309</v>
      </c>
      <c r="H121" s="95"/>
      <c r="I121" s="25">
        <f t="shared" si="3"/>
        <v>216.29999999999998</v>
      </c>
      <c r="J121" s="16">
        <f t="shared" si="4"/>
        <v>154.5</v>
      </c>
      <c r="K121" s="16">
        <f t="shared" si="5"/>
        <v>92.7</v>
      </c>
      <c r="L121" s="16"/>
    </row>
    <row r="122" spans="1:12" x14ac:dyDescent="0.25">
      <c r="A122" s="15">
        <v>106</v>
      </c>
      <c r="B122" s="50" t="s">
        <v>878</v>
      </c>
      <c r="C122" s="12" t="s">
        <v>305</v>
      </c>
      <c r="D122" s="10" t="s">
        <v>306</v>
      </c>
      <c r="E122" s="10"/>
      <c r="F122" s="110" t="s">
        <v>545</v>
      </c>
      <c r="G122" s="49">
        <v>412</v>
      </c>
      <c r="H122" s="95"/>
      <c r="I122" s="25">
        <f t="shared" si="3"/>
        <v>288.39999999999998</v>
      </c>
      <c r="J122" s="16">
        <f t="shared" si="4"/>
        <v>206</v>
      </c>
      <c r="K122" s="16">
        <f t="shared" si="5"/>
        <v>123.6</v>
      </c>
      <c r="L122" s="16"/>
    </row>
    <row r="123" spans="1:12" x14ac:dyDescent="0.25">
      <c r="A123" s="15">
        <v>107</v>
      </c>
      <c r="B123" s="50" t="s">
        <v>879</v>
      </c>
      <c r="C123" s="12" t="s">
        <v>307</v>
      </c>
      <c r="D123" s="10" t="s">
        <v>308</v>
      </c>
      <c r="E123" s="10"/>
      <c r="F123" s="110" t="s">
        <v>545</v>
      </c>
      <c r="G123" s="49">
        <v>309</v>
      </c>
      <c r="H123" s="95"/>
      <c r="I123" s="25">
        <f t="shared" si="3"/>
        <v>216.29999999999998</v>
      </c>
      <c r="J123" s="16">
        <f t="shared" si="4"/>
        <v>154.5</v>
      </c>
      <c r="K123" s="16">
        <f t="shared" si="5"/>
        <v>92.7</v>
      </c>
      <c r="L123" s="16"/>
    </row>
    <row r="124" spans="1:12" x14ac:dyDescent="0.25">
      <c r="A124" s="15">
        <v>108</v>
      </c>
      <c r="B124" s="50" t="s">
        <v>880</v>
      </c>
      <c r="C124" s="12" t="s">
        <v>309</v>
      </c>
      <c r="D124" s="10" t="s">
        <v>310</v>
      </c>
      <c r="E124" s="10"/>
      <c r="F124" s="110" t="s">
        <v>545</v>
      </c>
      <c r="G124" s="49">
        <v>412</v>
      </c>
      <c r="H124" s="95"/>
      <c r="I124" s="25">
        <f t="shared" si="3"/>
        <v>288.39999999999998</v>
      </c>
      <c r="J124" s="16">
        <f t="shared" si="4"/>
        <v>206</v>
      </c>
      <c r="K124" s="16">
        <f t="shared" si="5"/>
        <v>123.6</v>
      </c>
      <c r="L124" s="16"/>
    </row>
    <row r="125" spans="1:12" x14ac:dyDescent="0.25">
      <c r="A125" s="15">
        <v>109</v>
      </c>
      <c r="B125" s="50" t="s">
        <v>881</v>
      </c>
      <c r="C125" s="12" t="s">
        <v>311</v>
      </c>
      <c r="D125" s="10" t="s">
        <v>312</v>
      </c>
      <c r="E125" s="10"/>
      <c r="F125" s="110" t="s">
        <v>545</v>
      </c>
      <c r="G125" s="49">
        <v>309</v>
      </c>
      <c r="H125" s="95"/>
      <c r="I125" s="25">
        <f t="shared" si="3"/>
        <v>216.29999999999998</v>
      </c>
      <c r="J125" s="16">
        <f t="shared" si="4"/>
        <v>154.5</v>
      </c>
      <c r="K125" s="16">
        <f t="shared" si="5"/>
        <v>92.7</v>
      </c>
      <c r="L125" s="16"/>
    </row>
    <row r="126" spans="1:12" x14ac:dyDescent="0.25">
      <c r="A126" s="15">
        <v>110</v>
      </c>
      <c r="B126" s="50" t="s">
        <v>882</v>
      </c>
      <c r="C126" s="14" t="s">
        <v>1302</v>
      </c>
      <c r="D126" s="14" t="s">
        <v>1300</v>
      </c>
      <c r="E126" s="14"/>
      <c r="F126" s="110" t="s">
        <v>545</v>
      </c>
      <c r="G126" s="49">
        <v>412</v>
      </c>
      <c r="H126" s="95"/>
      <c r="I126" s="25">
        <f t="shared" si="3"/>
        <v>288.39999999999998</v>
      </c>
      <c r="J126" s="16">
        <f t="shared" si="4"/>
        <v>206</v>
      </c>
      <c r="K126" s="16">
        <f t="shared" si="5"/>
        <v>123.6</v>
      </c>
      <c r="L126" s="16"/>
    </row>
    <row r="127" spans="1:12" x14ac:dyDescent="0.25">
      <c r="A127" s="15">
        <v>111</v>
      </c>
      <c r="B127" s="136" t="s">
        <v>883</v>
      </c>
      <c r="C127" s="44" t="s">
        <v>1303</v>
      </c>
      <c r="D127" s="44" t="s">
        <v>1301</v>
      </c>
      <c r="E127" s="44"/>
      <c r="F127" s="112" t="s">
        <v>545</v>
      </c>
      <c r="G127" s="49">
        <v>309</v>
      </c>
      <c r="H127" s="95"/>
      <c r="I127" s="137">
        <f t="shared" si="3"/>
        <v>216.29999999999998</v>
      </c>
      <c r="J127" s="138">
        <f t="shared" si="4"/>
        <v>154.5</v>
      </c>
      <c r="K127" s="138">
        <f t="shared" si="5"/>
        <v>92.7</v>
      </c>
      <c r="L127" s="138"/>
    </row>
    <row r="128" spans="1:12" x14ac:dyDescent="0.25">
      <c r="A128" s="15">
        <v>112</v>
      </c>
      <c r="B128" s="136" t="s">
        <v>884</v>
      </c>
      <c r="C128" s="44" t="s">
        <v>1304</v>
      </c>
      <c r="D128" s="53" t="s">
        <v>1306</v>
      </c>
      <c r="E128" s="44"/>
      <c r="F128" s="112" t="s">
        <v>545</v>
      </c>
      <c r="G128" s="49">
        <v>412</v>
      </c>
      <c r="H128" s="95"/>
      <c r="I128" s="137">
        <f t="shared" si="3"/>
        <v>288.39999999999998</v>
      </c>
      <c r="J128" s="138">
        <f t="shared" si="4"/>
        <v>206</v>
      </c>
      <c r="K128" s="138">
        <f t="shared" si="5"/>
        <v>123.6</v>
      </c>
      <c r="L128" s="138"/>
    </row>
    <row r="129" spans="1:12" x14ac:dyDescent="0.25">
      <c r="A129" s="15">
        <v>113</v>
      </c>
      <c r="B129" s="136" t="s">
        <v>885</v>
      </c>
      <c r="C129" s="44" t="s">
        <v>1305</v>
      </c>
      <c r="D129" s="53" t="s">
        <v>1307</v>
      </c>
      <c r="E129" s="44"/>
      <c r="F129" s="112" t="s">
        <v>545</v>
      </c>
      <c r="G129" s="49">
        <v>309</v>
      </c>
      <c r="H129" s="95"/>
      <c r="I129" s="137">
        <f t="shared" si="3"/>
        <v>216.29999999999998</v>
      </c>
      <c r="J129" s="138">
        <f t="shared" si="4"/>
        <v>154.5</v>
      </c>
      <c r="K129" s="138">
        <f t="shared" si="5"/>
        <v>92.7</v>
      </c>
      <c r="L129" s="138"/>
    </row>
    <row r="130" spans="1:12" x14ac:dyDescent="0.25">
      <c r="A130" s="15">
        <v>114</v>
      </c>
      <c r="B130" s="136" t="s">
        <v>886</v>
      </c>
      <c r="C130" s="44" t="s">
        <v>275</v>
      </c>
      <c r="D130" s="53" t="s">
        <v>1308</v>
      </c>
      <c r="E130" s="44"/>
      <c r="F130" s="112" t="s">
        <v>545</v>
      </c>
      <c r="G130" s="49">
        <v>412</v>
      </c>
      <c r="H130" s="95"/>
      <c r="I130" s="137">
        <f t="shared" si="3"/>
        <v>288.39999999999998</v>
      </c>
      <c r="J130" s="138">
        <f t="shared" si="4"/>
        <v>206</v>
      </c>
      <c r="K130" s="138">
        <f t="shared" si="5"/>
        <v>123.6</v>
      </c>
      <c r="L130" s="138"/>
    </row>
    <row r="131" spans="1:12" x14ac:dyDescent="0.25">
      <c r="A131" s="15">
        <v>115</v>
      </c>
      <c r="B131" s="136" t="s">
        <v>1310</v>
      </c>
      <c r="C131" s="44" t="s">
        <v>276</v>
      </c>
      <c r="D131" s="53" t="s">
        <v>1309</v>
      </c>
      <c r="E131" s="44"/>
      <c r="F131" s="112" t="s">
        <v>545</v>
      </c>
      <c r="G131" s="49">
        <v>309</v>
      </c>
      <c r="H131" s="95"/>
      <c r="I131" s="137">
        <f t="shared" si="3"/>
        <v>216.29999999999998</v>
      </c>
      <c r="J131" s="138">
        <f t="shared" si="4"/>
        <v>154.5</v>
      </c>
      <c r="K131" s="138">
        <f t="shared" si="5"/>
        <v>92.7</v>
      </c>
      <c r="L131" s="138"/>
    </row>
    <row r="132" spans="1:12" x14ac:dyDescent="0.25">
      <c r="A132" s="15"/>
      <c r="B132" s="50" t="s">
        <v>887</v>
      </c>
      <c r="C132" s="15"/>
      <c r="D132" s="1" t="s">
        <v>133</v>
      </c>
      <c r="E132" s="15"/>
      <c r="F132" s="113"/>
      <c r="G132" s="126"/>
      <c r="H132" s="97"/>
      <c r="I132" s="25">
        <f t="shared" si="3"/>
        <v>0</v>
      </c>
      <c r="J132" s="16">
        <f t="shared" si="4"/>
        <v>0</v>
      </c>
      <c r="K132" s="16">
        <f t="shared" si="5"/>
        <v>0</v>
      </c>
      <c r="L132" s="16"/>
    </row>
    <row r="133" spans="1:12" x14ac:dyDescent="0.25">
      <c r="A133" s="15">
        <v>116</v>
      </c>
      <c r="B133" s="50" t="s">
        <v>888</v>
      </c>
      <c r="C133" s="14" t="s">
        <v>323</v>
      </c>
      <c r="D133" s="14" t="s">
        <v>324</v>
      </c>
      <c r="E133" s="14"/>
      <c r="F133" s="113" t="s">
        <v>28</v>
      </c>
      <c r="G133" s="127">
        <v>190</v>
      </c>
      <c r="H133" s="98"/>
      <c r="I133" s="25">
        <f t="shared" si="3"/>
        <v>133</v>
      </c>
      <c r="J133" s="16">
        <f t="shared" si="4"/>
        <v>95</v>
      </c>
      <c r="K133" s="16">
        <f t="shared" si="5"/>
        <v>57</v>
      </c>
      <c r="L133" s="16"/>
    </row>
    <row r="134" spans="1:12" x14ac:dyDescent="0.25">
      <c r="A134" s="61">
        <v>117</v>
      </c>
      <c r="B134" s="58" t="s">
        <v>889</v>
      </c>
      <c r="C134" s="56" t="s">
        <v>325</v>
      </c>
      <c r="D134" s="56" t="s">
        <v>326</v>
      </c>
      <c r="E134" s="56"/>
      <c r="F134" s="114" t="s">
        <v>28</v>
      </c>
      <c r="G134" s="67">
        <v>202</v>
      </c>
      <c r="H134" s="92"/>
      <c r="I134" s="25">
        <f t="shared" si="3"/>
        <v>141.39999999999998</v>
      </c>
      <c r="J134" s="16">
        <f t="shared" si="4"/>
        <v>101</v>
      </c>
      <c r="K134" s="16">
        <f t="shared" si="5"/>
        <v>60.599999999999994</v>
      </c>
      <c r="L134" s="16"/>
    </row>
    <row r="135" spans="1:12" x14ac:dyDescent="0.25">
      <c r="A135" s="15">
        <v>118</v>
      </c>
      <c r="B135" s="50" t="s">
        <v>890</v>
      </c>
      <c r="C135" s="14" t="s">
        <v>327</v>
      </c>
      <c r="D135" s="14" t="s">
        <v>328</v>
      </c>
      <c r="E135" s="14"/>
      <c r="F135" s="113" t="s">
        <v>28</v>
      </c>
      <c r="G135" s="127">
        <v>171</v>
      </c>
      <c r="H135" s="98"/>
      <c r="I135" s="25">
        <f t="shared" si="3"/>
        <v>119.69999999999999</v>
      </c>
      <c r="J135" s="16">
        <f t="shared" si="4"/>
        <v>85.5</v>
      </c>
      <c r="K135" s="16">
        <f t="shared" si="5"/>
        <v>51.3</v>
      </c>
      <c r="L135" s="16"/>
    </row>
    <row r="136" spans="1:12" x14ac:dyDescent="0.25">
      <c r="A136" s="15">
        <v>119</v>
      </c>
      <c r="B136" s="50" t="s">
        <v>891</v>
      </c>
      <c r="C136" s="14" t="s">
        <v>329</v>
      </c>
      <c r="D136" s="14" t="s">
        <v>330</v>
      </c>
      <c r="E136" s="14"/>
      <c r="F136" s="113" t="s">
        <v>28</v>
      </c>
      <c r="G136" s="127">
        <v>171</v>
      </c>
      <c r="H136" s="98"/>
      <c r="I136" s="25">
        <f t="shared" si="3"/>
        <v>119.69999999999999</v>
      </c>
      <c r="J136" s="16">
        <f t="shared" si="4"/>
        <v>85.5</v>
      </c>
      <c r="K136" s="16">
        <f t="shared" si="5"/>
        <v>51.3</v>
      </c>
      <c r="L136" s="16"/>
    </row>
    <row r="137" spans="1:12" x14ac:dyDescent="0.25">
      <c r="A137" s="61">
        <v>120</v>
      </c>
      <c r="B137" s="50" t="s">
        <v>892</v>
      </c>
      <c r="C137" s="14" t="s">
        <v>331</v>
      </c>
      <c r="D137" s="14" t="s">
        <v>332</v>
      </c>
      <c r="E137" s="14"/>
      <c r="F137" s="113" t="s">
        <v>28</v>
      </c>
      <c r="G137" s="127">
        <v>171</v>
      </c>
      <c r="H137" s="98"/>
      <c r="I137" s="25">
        <f t="shared" si="3"/>
        <v>119.69999999999999</v>
      </c>
      <c r="J137" s="16">
        <f t="shared" si="4"/>
        <v>85.5</v>
      </c>
      <c r="K137" s="16">
        <f t="shared" si="5"/>
        <v>51.3</v>
      </c>
      <c r="L137" s="16"/>
    </row>
    <row r="138" spans="1:12" x14ac:dyDescent="0.25">
      <c r="A138" s="15">
        <v>121</v>
      </c>
      <c r="B138" s="50" t="s">
        <v>893</v>
      </c>
      <c r="C138" s="14" t="s">
        <v>333</v>
      </c>
      <c r="D138" s="14" t="s">
        <v>334</v>
      </c>
      <c r="E138" s="14"/>
      <c r="F138" s="113" t="s">
        <v>28</v>
      </c>
      <c r="G138" s="127">
        <v>202</v>
      </c>
      <c r="H138" s="98"/>
      <c r="I138" s="25">
        <f t="shared" si="3"/>
        <v>141.39999999999998</v>
      </c>
      <c r="J138" s="16">
        <f t="shared" si="4"/>
        <v>101</v>
      </c>
      <c r="K138" s="16">
        <f t="shared" si="5"/>
        <v>60.599999999999994</v>
      </c>
      <c r="L138" s="16"/>
    </row>
    <row r="139" spans="1:12" x14ac:dyDescent="0.25">
      <c r="A139" s="15">
        <v>122</v>
      </c>
      <c r="B139" s="50" t="s">
        <v>894</v>
      </c>
      <c r="C139" s="14" t="s">
        <v>335</v>
      </c>
      <c r="D139" s="14" t="s">
        <v>336</v>
      </c>
      <c r="E139" s="14"/>
      <c r="F139" s="113" t="s">
        <v>28</v>
      </c>
      <c r="G139" s="127">
        <v>202</v>
      </c>
      <c r="H139" s="98"/>
      <c r="I139" s="25">
        <f t="shared" si="3"/>
        <v>141.39999999999998</v>
      </c>
      <c r="J139" s="16">
        <f t="shared" si="4"/>
        <v>101</v>
      </c>
      <c r="K139" s="16">
        <f t="shared" si="5"/>
        <v>60.599999999999994</v>
      </c>
      <c r="L139" s="16"/>
    </row>
    <row r="140" spans="1:12" x14ac:dyDescent="0.25">
      <c r="A140" s="61">
        <v>123</v>
      </c>
      <c r="B140" s="50" t="s">
        <v>895</v>
      </c>
      <c r="C140" s="14" t="s">
        <v>337</v>
      </c>
      <c r="D140" s="14" t="s">
        <v>338</v>
      </c>
      <c r="E140" s="14"/>
      <c r="F140" s="113" t="s">
        <v>28</v>
      </c>
      <c r="G140" s="127">
        <v>202</v>
      </c>
      <c r="H140" s="98"/>
      <c r="I140" s="25">
        <f t="shared" si="3"/>
        <v>141.39999999999998</v>
      </c>
      <c r="J140" s="16">
        <f t="shared" si="4"/>
        <v>101</v>
      </c>
      <c r="K140" s="16">
        <f t="shared" si="5"/>
        <v>60.599999999999994</v>
      </c>
      <c r="L140" s="16"/>
    </row>
    <row r="141" spans="1:12" x14ac:dyDescent="0.25">
      <c r="A141" s="15">
        <v>124</v>
      </c>
      <c r="B141" s="50" t="s">
        <v>896</v>
      </c>
      <c r="C141" s="14" t="s">
        <v>339</v>
      </c>
      <c r="D141" s="14" t="s">
        <v>340</v>
      </c>
      <c r="E141" s="14"/>
      <c r="F141" s="113" t="s">
        <v>28</v>
      </c>
      <c r="G141" s="127">
        <v>202</v>
      </c>
      <c r="H141" s="98"/>
      <c r="I141" s="25">
        <f t="shared" si="3"/>
        <v>141.39999999999998</v>
      </c>
      <c r="J141" s="16">
        <f t="shared" si="4"/>
        <v>101</v>
      </c>
      <c r="K141" s="16">
        <f t="shared" si="5"/>
        <v>60.599999999999994</v>
      </c>
      <c r="L141" s="16"/>
    </row>
    <row r="142" spans="1:12" x14ac:dyDescent="0.25">
      <c r="A142" s="15">
        <v>125</v>
      </c>
      <c r="B142" s="50" t="s">
        <v>897</v>
      </c>
      <c r="C142" s="14" t="s">
        <v>341</v>
      </c>
      <c r="D142" s="14" t="s">
        <v>342</v>
      </c>
      <c r="E142" s="14"/>
      <c r="F142" s="113" t="s">
        <v>28</v>
      </c>
      <c r="G142" s="127">
        <v>202</v>
      </c>
      <c r="H142" s="98"/>
      <c r="I142" s="25">
        <f t="shared" si="3"/>
        <v>141.39999999999998</v>
      </c>
      <c r="J142" s="16">
        <f t="shared" si="4"/>
        <v>101</v>
      </c>
      <c r="K142" s="16">
        <f t="shared" si="5"/>
        <v>60.599999999999994</v>
      </c>
      <c r="L142" s="16"/>
    </row>
    <row r="143" spans="1:12" x14ac:dyDescent="0.25">
      <c r="A143" s="61">
        <v>126</v>
      </c>
      <c r="B143" s="50" t="s">
        <v>898</v>
      </c>
      <c r="C143" s="14" t="s">
        <v>343</v>
      </c>
      <c r="D143" s="14" t="s">
        <v>344</v>
      </c>
      <c r="E143" s="14"/>
      <c r="F143" s="113" t="s">
        <v>28</v>
      </c>
      <c r="G143" s="127">
        <v>202</v>
      </c>
      <c r="H143" s="98"/>
      <c r="I143" s="25">
        <f t="shared" si="3"/>
        <v>141.39999999999998</v>
      </c>
      <c r="J143" s="16">
        <f t="shared" si="4"/>
        <v>101</v>
      </c>
      <c r="K143" s="16">
        <f t="shared" si="5"/>
        <v>60.599999999999994</v>
      </c>
      <c r="L143" s="16"/>
    </row>
    <row r="144" spans="1:12" x14ac:dyDescent="0.25">
      <c r="A144" s="15">
        <v>127</v>
      </c>
      <c r="B144" s="50" t="s">
        <v>899</v>
      </c>
      <c r="C144" s="14" t="s">
        <v>345</v>
      </c>
      <c r="D144" s="14" t="s">
        <v>346</v>
      </c>
      <c r="E144" s="14"/>
      <c r="F144" s="113" t="s">
        <v>28</v>
      </c>
      <c r="G144" s="127">
        <v>202</v>
      </c>
      <c r="H144" s="98"/>
      <c r="I144" s="25">
        <f t="shared" si="3"/>
        <v>141.39999999999998</v>
      </c>
      <c r="J144" s="16">
        <f t="shared" si="4"/>
        <v>101</v>
      </c>
      <c r="K144" s="16">
        <f t="shared" si="5"/>
        <v>60.599999999999994</v>
      </c>
      <c r="L144" s="16"/>
    </row>
    <row r="145" spans="1:12" x14ac:dyDescent="0.25">
      <c r="A145" s="15">
        <v>128</v>
      </c>
      <c r="B145" s="50" t="s">
        <v>900</v>
      </c>
      <c r="C145" s="14" t="s">
        <v>347</v>
      </c>
      <c r="D145" s="14" t="s">
        <v>348</v>
      </c>
      <c r="E145" s="14"/>
      <c r="F145" s="113" t="s">
        <v>28</v>
      </c>
      <c r="G145" s="127">
        <v>202</v>
      </c>
      <c r="H145" s="98"/>
      <c r="I145" s="25">
        <f t="shared" si="3"/>
        <v>141.39999999999998</v>
      </c>
      <c r="J145" s="16">
        <f t="shared" si="4"/>
        <v>101</v>
      </c>
      <c r="K145" s="16">
        <f t="shared" si="5"/>
        <v>60.599999999999994</v>
      </c>
      <c r="L145" s="16"/>
    </row>
    <row r="146" spans="1:12" x14ac:dyDescent="0.25">
      <c r="A146" s="61">
        <v>129</v>
      </c>
      <c r="B146" s="50" t="s">
        <v>901</v>
      </c>
      <c r="C146" s="14" t="s">
        <v>349</v>
      </c>
      <c r="D146" s="14" t="s">
        <v>350</v>
      </c>
      <c r="E146" s="14"/>
      <c r="F146" s="113" t="s">
        <v>28</v>
      </c>
      <c r="G146" s="127">
        <v>202</v>
      </c>
      <c r="H146" s="98"/>
      <c r="I146" s="25">
        <f t="shared" si="3"/>
        <v>141.39999999999998</v>
      </c>
      <c r="J146" s="16">
        <f t="shared" si="4"/>
        <v>101</v>
      </c>
      <c r="K146" s="16">
        <f t="shared" si="5"/>
        <v>60.599999999999994</v>
      </c>
      <c r="L146" s="16"/>
    </row>
    <row r="147" spans="1:12" x14ac:dyDescent="0.25">
      <c r="A147" s="15">
        <v>130</v>
      </c>
      <c r="B147" s="50" t="s">
        <v>902</v>
      </c>
      <c r="C147" s="14" t="s">
        <v>351</v>
      </c>
      <c r="D147" s="14" t="s">
        <v>352</v>
      </c>
      <c r="E147" s="14"/>
      <c r="F147" s="113" t="s">
        <v>28</v>
      </c>
      <c r="G147" s="127">
        <v>202</v>
      </c>
      <c r="H147" s="98"/>
      <c r="I147" s="25">
        <f t="shared" si="3"/>
        <v>141.39999999999998</v>
      </c>
      <c r="J147" s="16">
        <f t="shared" si="4"/>
        <v>101</v>
      </c>
      <c r="K147" s="16">
        <f t="shared" si="5"/>
        <v>60.599999999999994</v>
      </c>
      <c r="L147" s="16"/>
    </row>
    <row r="148" spans="1:12" x14ac:dyDescent="0.25">
      <c r="A148" s="15">
        <v>131</v>
      </c>
      <c r="B148" s="50" t="s">
        <v>903</v>
      </c>
      <c r="C148" s="14" t="s">
        <v>353</v>
      </c>
      <c r="D148" s="14" t="s">
        <v>354</v>
      </c>
      <c r="E148" s="14"/>
      <c r="F148" s="113" t="s">
        <v>28</v>
      </c>
      <c r="G148" s="127">
        <v>202</v>
      </c>
      <c r="H148" s="98"/>
      <c r="I148" s="25">
        <f t="shared" ref="I148:I199" si="6">SUM(G148*0.7)</f>
        <v>141.39999999999998</v>
      </c>
      <c r="J148" s="16">
        <f t="shared" ref="J148:J199" si="7">G148*0.5</f>
        <v>101</v>
      </c>
      <c r="K148" s="16">
        <f t="shared" ref="K148:K199" si="8">SUM(G148*0.3)</f>
        <v>60.599999999999994</v>
      </c>
      <c r="L148" s="16"/>
    </row>
    <row r="149" spans="1:12" x14ac:dyDescent="0.25">
      <c r="A149" s="61">
        <v>132</v>
      </c>
      <c r="B149" s="50" t="s">
        <v>904</v>
      </c>
      <c r="C149" s="14" t="s">
        <v>355</v>
      </c>
      <c r="D149" s="14" t="s">
        <v>356</v>
      </c>
      <c r="E149" s="14"/>
      <c r="F149" s="113" t="s">
        <v>28</v>
      </c>
      <c r="G149" s="127">
        <v>202</v>
      </c>
      <c r="H149" s="98"/>
      <c r="I149" s="25">
        <f t="shared" si="6"/>
        <v>141.39999999999998</v>
      </c>
      <c r="J149" s="16">
        <f t="shared" si="7"/>
        <v>101</v>
      </c>
      <c r="K149" s="16">
        <f t="shared" si="8"/>
        <v>60.599999999999994</v>
      </c>
      <c r="L149" s="16"/>
    </row>
    <row r="150" spans="1:12" x14ac:dyDescent="0.25">
      <c r="A150" s="15">
        <v>133</v>
      </c>
      <c r="B150" s="50" t="s">
        <v>905</v>
      </c>
      <c r="C150" s="14" t="s">
        <v>357</v>
      </c>
      <c r="D150" s="14" t="s">
        <v>358</v>
      </c>
      <c r="E150" s="14"/>
      <c r="F150" s="113" t="s">
        <v>28</v>
      </c>
      <c r="G150" s="127">
        <v>202</v>
      </c>
      <c r="H150" s="98"/>
      <c r="I150" s="25">
        <f t="shared" si="6"/>
        <v>141.39999999999998</v>
      </c>
      <c r="J150" s="16">
        <f t="shared" si="7"/>
        <v>101</v>
      </c>
      <c r="K150" s="16">
        <f t="shared" si="8"/>
        <v>60.599999999999994</v>
      </c>
      <c r="L150" s="16"/>
    </row>
    <row r="151" spans="1:12" x14ac:dyDescent="0.25">
      <c r="A151" s="15">
        <v>134</v>
      </c>
      <c r="B151" s="50" t="s">
        <v>906</v>
      </c>
      <c r="C151" s="14" t="s">
        <v>359</v>
      </c>
      <c r="D151" s="14" t="s">
        <v>360</v>
      </c>
      <c r="E151" s="14"/>
      <c r="F151" s="113" t="s">
        <v>28</v>
      </c>
      <c r="G151" s="127">
        <v>202</v>
      </c>
      <c r="H151" s="98"/>
      <c r="I151" s="25">
        <f t="shared" si="6"/>
        <v>141.39999999999998</v>
      </c>
      <c r="J151" s="16">
        <f t="shared" si="7"/>
        <v>101</v>
      </c>
      <c r="K151" s="16">
        <f t="shared" si="8"/>
        <v>60.599999999999994</v>
      </c>
      <c r="L151" s="16"/>
    </row>
    <row r="152" spans="1:12" x14ac:dyDescent="0.25">
      <c r="A152" s="61">
        <v>135</v>
      </c>
      <c r="B152" s="50" t="s">
        <v>907</v>
      </c>
      <c r="C152" s="14" t="s">
        <v>361</v>
      </c>
      <c r="D152" s="14" t="s">
        <v>362</v>
      </c>
      <c r="E152" s="14"/>
      <c r="F152" s="113" t="s">
        <v>28</v>
      </c>
      <c r="G152" s="127">
        <v>202</v>
      </c>
      <c r="H152" s="98"/>
      <c r="I152" s="25">
        <f t="shared" si="6"/>
        <v>141.39999999999998</v>
      </c>
      <c r="J152" s="16">
        <f t="shared" si="7"/>
        <v>101</v>
      </c>
      <c r="K152" s="16">
        <f t="shared" si="8"/>
        <v>60.599999999999994</v>
      </c>
      <c r="L152" s="16"/>
    </row>
    <row r="153" spans="1:12" x14ac:dyDescent="0.25">
      <c r="A153" s="15">
        <v>136</v>
      </c>
      <c r="B153" s="50" t="s">
        <v>908</v>
      </c>
      <c r="C153" s="14" t="s">
        <v>367</v>
      </c>
      <c r="D153" s="14" t="s">
        <v>368</v>
      </c>
      <c r="E153" s="14"/>
      <c r="F153" s="113" t="s">
        <v>28</v>
      </c>
      <c r="G153" s="127">
        <v>202</v>
      </c>
      <c r="H153" s="98"/>
      <c r="I153" s="25">
        <f t="shared" si="6"/>
        <v>141.39999999999998</v>
      </c>
      <c r="J153" s="16">
        <f t="shared" si="7"/>
        <v>101</v>
      </c>
      <c r="K153" s="16">
        <f t="shared" si="8"/>
        <v>60.599999999999994</v>
      </c>
      <c r="L153" s="16"/>
    </row>
    <row r="154" spans="1:12" x14ac:dyDescent="0.25">
      <c r="A154" s="15">
        <v>137</v>
      </c>
      <c r="B154" s="50" t="s">
        <v>909</v>
      </c>
      <c r="C154" s="14" t="s">
        <v>363</v>
      </c>
      <c r="D154" s="14" t="s">
        <v>364</v>
      </c>
      <c r="E154" s="14"/>
      <c r="F154" s="113" t="s">
        <v>28</v>
      </c>
      <c r="G154" s="127">
        <v>202</v>
      </c>
      <c r="H154" s="98"/>
      <c r="I154" s="25">
        <f t="shared" si="6"/>
        <v>141.39999999999998</v>
      </c>
      <c r="J154" s="16">
        <f t="shared" si="7"/>
        <v>101</v>
      </c>
      <c r="K154" s="16">
        <f t="shared" si="8"/>
        <v>60.599999999999994</v>
      </c>
      <c r="L154" s="16"/>
    </row>
    <row r="155" spans="1:12" x14ac:dyDescent="0.25">
      <c r="A155" s="61">
        <v>138</v>
      </c>
      <c r="B155" s="50" t="s">
        <v>910</v>
      </c>
      <c r="C155" s="14" t="s">
        <v>365</v>
      </c>
      <c r="D155" s="14" t="s">
        <v>366</v>
      </c>
      <c r="E155" s="14"/>
      <c r="F155" s="113" t="s">
        <v>28</v>
      </c>
      <c r="G155" s="127">
        <v>202</v>
      </c>
      <c r="H155" s="98"/>
      <c r="I155" s="25">
        <f t="shared" si="6"/>
        <v>141.39999999999998</v>
      </c>
      <c r="J155" s="16">
        <f t="shared" si="7"/>
        <v>101</v>
      </c>
      <c r="K155" s="16">
        <f t="shared" si="8"/>
        <v>60.599999999999994</v>
      </c>
      <c r="L155" s="16"/>
    </row>
    <row r="156" spans="1:12" x14ac:dyDescent="0.25">
      <c r="A156" s="15">
        <v>139</v>
      </c>
      <c r="B156" s="50" t="s">
        <v>911</v>
      </c>
      <c r="C156" s="14" t="s">
        <v>369</v>
      </c>
      <c r="D156" s="14" t="s">
        <v>370</v>
      </c>
      <c r="E156" s="14"/>
      <c r="F156" s="113" t="s">
        <v>28</v>
      </c>
      <c r="G156" s="127">
        <v>202</v>
      </c>
      <c r="H156" s="98"/>
      <c r="I156" s="25">
        <f t="shared" si="6"/>
        <v>141.39999999999998</v>
      </c>
      <c r="J156" s="16">
        <f t="shared" si="7"/>
        <v>101</v>
      </c>
      <c r="K156" s="16">
        <f t="shared" si="8"/>
        <v>60.599999999999994</v>
      </c>
      <c r="L156" s="16"/>
    </row>
    <row r="157" spans="1:12" x14ac:dyDescent="0.25">
      <c r="A157" s="15">
        <v>140</v>
      </c>
      <c r="B157" s="50" t="s">
        <v>912</v>
      </c>
      <c r="C157" s="14" t="s">
        <v>371</v>
      </c>
      <c r="D157" s="14" t="s">
        <v>372</v>
      </c>
      <c r="E157" s="14"/>
      <c r="F157" s="113" t="s">
        <v>28</v>
      </c>
      <c r="G157" s="127">
        <v>202</v>
      </c>
      <c r="H157" s="98"/>
      <c r="I157" s="25">
        <f t="shared" si="6"/>
        <v>141.39999999999998</v>
      </c>
      <c r="J157" s="16">
        <f t="shared" si="7"/>
        <v>101</v>
      </c>
      <c r="K157" s="16">
        <f t="shared" si="8"/>
        <v>60.599999999999994</v>
      </c>
      <c r="L157" s="16"/>
    </row>
    <row r="158" spans="1:12" x14ac:dyDescent="0.25">
      <c r="A158" s="61">
        <v>141</v>
      </c>
      <c r="B158" s="50" t="s">
        <v>913</v>
      </c>
      <c r="C158" s="14" t="s">
        <v>373</v>
      </c>
      <c r="D158" s="14" t="s">
        <v>374</v>
      </c>
      <c r="E158" s="14"/>
      <c r="F158" s="113" t="s">
        <v>28</v>
      </c>
      <c r="G158" s="127">
        <v>202</v>
      </c>
      <c r="H158" s="98"/>
      <c r="I158" s="25">
        <f t="shared" si="6"/>
        <v>141.39999999999998</v>
      </c>
      <c r="J158" s="16">
        <f t="shared" si="7"/>
        <v>101</v>
      </c>
      <c r="K158" s="16">
        <f t="shared" si="8"/>
        <v>60.599999999999994</v>
      </c>
      <c r="L158" s="16"/>
    </row>
    <row r="159" spans="1:12" x14ac:dyDescent="0.25">
      <c r="A159" s="15">
        <v>142</v>
      </c>
      <c r="B159" s="58" t="s">
        <v>914</v>
      </c>
      <c r="C159" s="56" t="s">
        <v>375</v>
      </c>
      <c r="D159" s="56" t="s">
        <v>376</v>
      </c>
      <c r="E159" s="56"/>
      <c r="F159" s="114" t="s">
        <v>28</v>
      </c>
      <c r="G159" s="67">
        <v>202</v>
      </c>
      <c r="H159" s="92"/>
      <c r="I159" s="25">
        <f t="shared" si="6"/>
        <v>141.39999999999998</v>
      </c>
      <c r="J159" s="16">
        <f t="shared" si="7"/>
        <v>101</v>
      </c>
      <c r="K159" s="16">
        <f t="shared" si="8"/>
        <v>60.599999999999994</v>
      </c>
      <c r="L159" s="16"/>
    </row>
    <row r="160" spans="1:12" x14ac:dyDescent="0.25">
      <c r="A160" s="15">
        <v>143</v>
      </c>
      <c r="B160" s="50" t="s">
        <v>915</v>
      </c>
      <c r="C160" s="14" t="s">
        <v>377</v>
      </c>
      <c r="D160" s="14" t="s">
        <v>378</v>
      </c>
      <c r="E160" s="14"/>
      <c r="F160" s="113" t="s">
        <v>28</v>
      </c>
      <c r="G160" s="127">
        <v>202</v>
      </c>
      <c r="H160" s="98"/>
      <c r="I160" s="25">
        <f t="shared" si="6"/>
        <v>141.39999999999998</v>
      </c>
      <c r="J160" s="16">
        <f t="shared" si="7"/>
        <v>101</v>
      </c>
      <c r="K160" s="16">
        <f t="shared" si="8"/>
        <v>60.599999999999994</v>
      </c>
      <c r="L160" s="16"/>
    </row>
    <row r="161" spans="1:12" x14ac:dyDescent="0.25">
      <c r="A161" s="61">
        <v>144</v>
      </c>
      <c r="B161" s="50" t="s">
        <v>916</v>
      </c>
      <c r="C161" s="14" t="s">
        <v>379</v>
      </c>
      <c r="D161" s="14" t="s">
        <v>380</v>
      </c>
      <c r="E161" s="14"/>
      <c r="F161" s="113" t="s">
        <v>28</v>
      </c>
      <c r="G161" s="127">
        <v>202</v>
      </c>
      <c r="H161" s="98"/>
      <c r="I161" s="25">
        <f t="shared" si="6"/>
        <v>141.39999999999998</v>
      </c>
      <c r="J161" s="16">
        <f t="shared" si="7"/>
        <v>101</v>
      </c>
      <c r="K161" s="16">
        <f t="shared" si="8"/>
        <v>60.599999999999994</v>
      </c>
      <c r="L161" s="16"/>
    </row>
    <row r="162" spans="1:12" x14ac:dyDescent="0.25">
      <c r="A162" s="15">
        <v>145</v>
      </c>
      <c r="B162" s="50" t="s">
        <v>917</v>
      </c>
      <c r="C162" s="14" t="s">
        <v>381</v>
      </c>
      <c r="D162" s="14" t="s">
        <v>382</v>
      </c>
      <c r="E162" s="14"/>
      <c r="F162" s="113" t="s">
        <v>28</v>
      </c>
      <c r="G162" s="127">
        <v>202</v>
      </c>
      <c r="H162" s="98"/>
      <c r="I162" s="25">
        <f t="shared" si="6"/>
        <v>141.39999999999998</v>
      </c>
      <c r="J162" s="16">
        <f t="shared" si="7"/>
        <v>101</v>
      </c>
      <c r="K162" s="16">
        <f t="shared" si="8"/>
        <v>60.599999999999994</v>
      </c>
      <c r="L162" s="16"/>
    </row>
    <row r="163" spans="1:12" x14ac:dyDescent="0.25">
      <c r="A163" s="15">
        <v>146</v>
      </c>
      <c r="B163" s="50" t="s">
        <v>918</v>
      </c>
      <c r="C163" s="14" t="s">
        <v>383</v>
      </c>
      <c r="D163" s="14" t="s">
        <v>384</v>
      </c>
      <c r="E163" s="14"/>
      <c r="F163" s="113" t="s">
        <v>28</v>
      </c>
      <c r="G163" s="127">
        <v>202</v>
      </c>
      <c r="H163" s="98"/>
      <c r="I163" s="25">
        <f t="shared" si="6"/>
        <v>141.39999999999998</v>
      </c>
      <c r="J163" s="16">
        <f t="shared" si="7"/>
        <v>101</v>
      </c>
      <c r="K163" s="16">
        <f t="shared" si="8"/>
        <v>60.599999999999994</v>
      </c>
      <c r="L163" s="16"/>
    </row>
    <row r="164" spans="1:12" x14ac:dyDescent="0.25">
      <c r="A164" s="61">
        <v>147</v>
      </c>
      <c r="B164" s="50" t="s">
        <v>919</v>
      </c>
      <c r="C164" s="14" t="s">
        <v>385</v>
      </c>
      <c r="D164" s="14" t="s">
        <v>386</v>
      </c>
      <c r="E164" s="14"/>
      <c r="F164" s="113" t="s">
        <v>28</v>
      </c>
      <c r="G164" s="127">
        <v>171</v>
      </c>
      <c r="H164" s="98"/>
      <c r="I164" s="25">
        <f t="shared" si="6"/>
        <v>119.69999999999999</v>
      </c>
      <c r="J164" s="16">
        <f t="shared" si="7"/>
        <v>85.5</v>
      </c>
      <c r="K164" s="16">
        <f t="shared" si="8"/>
        <v>51.3</v>
      </c>
      <c r="L164" s="16"/>
    </row>
    <row r="165" spans="1:12" x14ac:dyDescent="0.25">
      <c r="A165" s="15">
        <v>148</v>
      </c>
      <c r="B165" s="50" t="s">
        <v>920</v>
      </c>
      <c r="C165" s="14" t="s">
        <v>387</v>
      </c>
      <c r="D165" s="14" t="s">
        <v>388</v>
      </c>
      <c r="E165" s="14"/>
      <c r="F165" s="113" t="s">
        <v>28</v>
      </c>
      <c r="G165" s="127">
        <v>190</v>
      </c>
      <c r="H165" s="98"/>
      <c r="I165" s="25">
        <f t="shared" si="6"/>
        <v>133</v>
      </c>
      <c r="J165" s="16">
        <f t="shared" si="7"/>
        <v>95</v>
      </c>
      <c r="K165" s="16">
        <f t="shared" si="8"/>
        <v>57</v>
      </c>
      <c r="L165" s="16"/>
    </row>
    <row r="166" spans="1:12" x14ac:dyDescent="0.25">
      <c r="A166" s="15">
        <v>149</v>
      </c>
      <c r="B166" s="50" t="s">
        <v>921</v>
      </c>
      <c r="C166" s="14" t="s">
        <v>389</v>
      </c>
      <c r="D166" s="14" t="s">
        <v>390</v>
      </c>
      <c r="E166" s="14"/>
      <c r="F166" s="113" t="s">
        <v>28</v>
      </c>
      <c r="G166" s="127">
        <v>202</v>
      </c>
      <c r="H166" s="98"/>
      <c r="I166" s="25">
        <f t="shared" si="6"/>
        <v>141.39999999999998</v>
      </c>
      <c r="J166" s="16">
        <f t="shared" si="7"/>
        <v>101</v>
      </c>
      <c r="K166" s="16">
        <f t="shared" si="8"/>
        <v>60.599999999999994</v>
      </c>
      <c r="L166" s="16"/>
    </row>
    <row r="167" spans="1:12" x14ac:dyDescent="0.25">
      <c r="A167" s="61">
        <v>150</v>
      </c>
      <c r="B167" s="50" t="s">
        <v>922</v>
      </c>
      <c r="C167" s="14" t="s">
        <v>391</v>
      </c>
      <c r="D167" s="14" t="s">
        <v>392</v>
      </c>
      <c r="E167" s="14"/>
      <c r="F167" s="113" t="s">
        <v>28</v>
      </c>
      <c r="G167" s="127">
        <v>202</v>
      </c>
      <c r="H167" s="98"/>
      <c r="I167" s="25">
        <f t="shared" si="6"/>
        <v>141.39999999999998</v>
      </c>
      <c r="J167" s="16">
        <f t="shared" si="7"/>
        <v>101</v>
      </c>
      <c r="K167" s="16">
        <f t="shared" si="8"/>
        <v>60.599999999999994</v>
      </c>
      <c r="L167" s="16"/>
    </row>
    <row r="168" spans="1:12" x14ac:dyDescent="0.25">
      <c r="A168" s="15">
        <v>151</v>
      </c>
      <c r="B168" s="50" t="s">
        <v>923</v>
      </c>
      <c r="C168" s="14" t="s">
        <v>393</v>
      </c>
      <c r="D168" s="14" t="s">
        <v>394</v>
      </c>
      <c r="E168" s="14"/>
      <c r="F168" s="113" t="s">
        <v>28</v>
      </c>
      <c r="G168" s="127">
        <v>202</v>
      </c>
      <c r="H168" s="98"/>
      <c r="I168" s="25">
        <f t="shared" si="6"/>
        <v>141.39999999999998</v>
      </c>
      <c r="J168" s="16">
        <f t="shared" si="7"/>
        <v>101</v>
      </c>
      <c r="K168" s="16">
        <f t="shared" si="8"/>
        <v>60.599999999999994</v>
      </c>
      <c r="L168" s="16"/>
    </row>
    <row r="169" spans="1:12" x14ac:dyDescent="0.25">
      <c r="A169" s="15">
        <v>152</v>
      </c>
      <c r="B169" s="50" t="s">
        <v>924</v>
      </c>
      <c r="C169" s="14" t="s">
        <v>395</v>
      </c>
      <c r="D169" s="14" t="s">
        <v>396</v>
      </c>
      <c r="E169" s="14"/>
      <c r="F169" s="113" t="s">
        <v>28</v>
      </c>
      <c r="G169" s="127">
        <v>202</v>
      </c>
      <c r="H169" s="98"/>
      <c r="I169" s="25">
        <f t="shared" si="6"/>
        <v>141.39999999999998</v>
      </c>
      <c r="J169" s="16">
        <f t="shared" si="7"/>
        <v>101</v>
      </c>
      <c r="K169" s="16">
        <f t="shared" si="8"/>
        <v>60.599999999999994</v>
      </c>
      <c r="L169" s="16"/>
    </row>
    <row r="170" spans="1:12" x14ac:dyDescent="0.25">
      <c r="A170" s="61">
        <v>153</v>
      </c>
      <c r="B170" s="50" t="s">
        <v>925</v>
      </c>
      <c r="C170" s="14" t="s">
        <v>397</v>
      </c>
      <c r="D170" s="14" t="s">
        <v>398</v>
      </c>
      <c r="E170" s="14"/>
      <c r="F170" s="113" t="s">
        <v>28</v>
      </c>
      <c r="G170" s="127">
        <v>202</v>
      </c>
      <c r="H170" s="98"/>
      <c r="I170" s="25">
        <f t="shared" si="6"/>
        <v>141.39999999999998</v>
      </c>
      <c r="J170" s="16">
        <f t="shared" si="7"/>
        <v>101</v>
      </c>
      <c r="K170" s="16">
        <f t="shared" si="8"/>
        <v>60.599999999999994</v>
      </c>
      <c r="L170" s="16"/>
    </row>
    <row r="171" spans="1:12" x14ac:dyDescent="0.25">
      <c r="A171" s="15">
        <v>154</v>
      </c>
      <c r="B171" s="50" t="s">
        <v>926</v>
      </c>
      <c r="C171" s="14" t="s">
        <v>399</v>
      </c>
      <c r="D171" s="14" t="s">
        <v>400</v>
      </c>
      <c r="E171" s="14"/>
      <c r="F171" s="113" t="s">
        <v>28</v>
      </c>
      <c r="G171" s="127">
        <v>202</v>
      </c>
      <c r="H171" s="98"/>
      <c r="I171" s="25">
        <f t="shared" si="6"/>
        <v>141.39999999999998</v>
      </c>
      <c r="J171" s="16">
        <f t="shared" si="7"/>
        <v>101</v>
      </c>
      <c r="K171" s="16">
        <f t="shared" si="8"/>
        <v>60.599999999999994</v>
      </c>
      <c r="L171" s="16"/>
    </row>
    <row r="172" spans="1:12" x14ac:dyDescent="0.25">
      <c r="A172" s="15">
        <v>155</v>
      </c>
      <c r="B172" s="50" t="s">
        <v>927</v>
      </c>
      <c r="C172" s="14" t="s">
        <v>401</v>
      </c>
      <c r="D172" s="14" t="s">
        <v>402</v>
      </c>
      <c r="E172" s="14"/>
      <c r="F172" s="113" t="s">
        <v>28</v>
      </c>
      <c r="G172" s="127">
        <v>193</v>
      </c>
      <c r="H172" s="98"/>
      <c r="I172" s="25">
        <f t="shared" si="6"/>
        <v>135.1</v>
      </c>
      <c r="J172" s="16">
        <f t="shared" si="7"/>
        <v>96.5</v>
      </c>
      <c r="K172" s="16">
        <f t="shared" si="8"/>
        <v>57.9</v>
      </c>
      <c r="L172" s="16"/>
    </row>
    <row r="173" spans="1:12" x14ac:dyDescent="0.25">
      <c r="A173" s="61">
        <v>156</v>
      </c>
      <c r="B173" s="58" t="s">
        <v>928</v>
      </c>
      <c r="C173" s="56" t="s">
        <v>403</v>
      </c>
      <c r="D173" s="56" t="s">
        <v>414</v>
      </c>
      <c r="E173" s="56"/>
      <c r="F173" s="114" t="s">
        <v>28</v>
      </c>
      <c r="G173" s="67">
        <v>202</v>
      </c>
      <c r="H173" s="92"/>
      <c r="I173" s="25">
        <f t="shared" si="6"/>
        <v>141.39999999999998</v>
      </c>
      <c r="J173" s="16">
        <f t="shared" si="7"/>
        <v>101</v>
      </c>
      <c r="K173" s="16">
        <f t="shared" si="8"/>
        <v>60.599999999999994</v>
      </c>
      <c r="L173" s="16"/>
    </row>
    <row r="174" spans="1:12" x14ac:dyDescent="0.25">
      <c r="A174" s="15">
        <v>157</v>
      </c>
      <c r="B174" s="50" t="s">
        <v>929</v>
      </c>
      <c r="C174" s="14" t="s">
        <v>404</v>
      </c>
      <c r="D174" s="14" t="s">
        <v>405</v>
      </c>
      <c r="E174" s="14"/>
      <c r="F174" s="113" t="s">
        <v>28</v>
      </c>
      <c r="G174" s="127">
        <v>202</v>
      </c>
      <c r="H174" s="98"/>
      <c r="I174" s="25">
        <f t="shared" si="6"/>
        <v>141.39999999999998</v>
      </c>
      <c r="J174" s="16">
        <f t="shared" si="7"/>
        <v>101</v>
      </c>
      <c r="K174" s="16">
        <f t="shared" si="8"/>
        <v>60.599999999999994</v>
      </c>
      <c r="L174" s="16"/>
    </row>
    <row r="175" spans="1:12" ht="30" x14ac:dyDescent="0.25">
      <c r="A175" s="15">
        <v>158</v>
      </c>
      <c r="B175" s="58" t="s">
        <v>930</v>
      </c>
      <c r="C175" s="56" t="s">
        <v>406</v>
      </c>
      <c r="D175" s="56" t="s">
        <v>413</v>
      </c>
      <c r="E175" s="56"/>
      <c r="F175" s="114" t="s">
        <v>28</v>
      </c>
      <c r="G175" s="67">
        <v>385</v>
      </c>
      <c r="H175" s="92"/>
      <c r="I175" s="25">
        <f t="shared" si="6"/>
        <v>269.5</v>
      </c>
      <c r="J175" s="16">
        <f t="shared" si="7"/>
        <v>192.5</v>
      </c>
      <c r="K175" s="16">
        <f t="shared" si="8"/>
        <v>115.5</v>
      </c>
      <c r="L175" s="16"/>
    </row>
    <row r="176" spans="1:12" x14ac:dyDescent="0.25">
      <c r="A176" s="61">
        <v>159</v>
      </c>
      <c r="B176" s="50" t="s">
        <v>931</v>
      </c>
      <c r="C176" s="14" t="s">
        <v>407</v>
      </c>
      <c r="D176" s="14" t="s">
        <v>408</v>
      </c>
      <c r="E176" s="14"/>
      <c r="F176" s="113" t="s">
        <v>28</v>
      </c>
      <c r="G176" s="127">
        <v>385</v>
      </c>
      <c r="H176" s="98"/>
      <c r="I176" s="25">
        <f t="shared" si="6"/>
        <v>269.5</v>
      </c>
      <c r="J176" s="16">
        <f t="shared" si="7"/>
        <v>192.5</v>
      </c>
      <c r="K176" s="16">
        <f t="shared" si="8"/>
        <v>115.5</v>
      </c>
      <c r="L176" s="16"/>
    </row>
    <row r="177" spans="1:12" x14ac:dyDescent="0.25">
      <c r="A177" s="15">
        <v>160</v>
      </c>
      <c r="B177" s="50" t="s">
        <v>932</v>
      </c>
      <c r="C177" s="14" t="s">
        <v>409</v>
      </c>
      <c r="D177" s="14" t="s">
        <v>410</v>
      </c>
      <c r="E177" s="14"/>
      <c r="F177" s="113" t="s">
        <v>28</v>
      </c>
      <c r="G177" s="127">
        <v>385</v>
      </c>
      <c r="H177" s="98"/>
      <c r="I177" s="25">
        <f t="shared" si="6"/>
        <v>269.5</v>
      </c>
      <c r="J177" s="16">
        <f t="shared" si="7"/>
        <v>192.5</v>
      </c>
      <c r="K177" s="16">
        <f t="shared" si="8"/>
        <v>115.5</v>
      </c>
      <c r="L177" s="16"/>
    </row>
    <row r="178" spans="1:12" x14ac:dyDescent="0.25">
      <c r="A178" s="15">
        <v>161</v>
      </c>
      <c r="B178" s="50" t="s">
        <v>933</v>
      </c>
      <c r="C178" s="14" t="s">
        <v>411</v>
      </c>
      <c r="D178" s="14" t="s">
        <v>412</v>
      </c>
      <c r="E178" s="14"/>
      <c r="F178" s="113" t="s">
        <v>28</v>
      </c>
      <c r="G178" s="127">
        <v>202</v>
      </c>
      <c r="H178" s="98"/>
      <c r="I178" s="25">
        <f t="shared" si="6"/>
        <v>141.39999999999998</v>
      </c>
      <c r="J178" s="16">
        <f t="shared" si="7"/>
        <v>101</v>
      </c>
      <c r="K178" s="16">
        <f t="shared" si="8"/>
        <v>60.599999999999994</v>
      </c>
      <c r="L178" s="16"/>
    </row>
    <row r="179" spans="1:12" x14ac:dyDescent="0.25">
      <c r="A179" s="61">
        <v>162</v>
      </c>
      <c r="B179" s="50" t="s">
        <v>934</v>
      </c>
      <c r="C179" s="15" t="s">
        <v>131</v>
      </c>
      <c r="D179" s="15" t="s">
        <v>132</v>
      </c>
      <c r="E179" s="15"/>
      <c r="F179" s="113" t="s">
        <v>28</v>
      </c>
      <c r="G179" s="32">
        <v>2582</v>
      </c>
      <c r="H179" s="93"/>
      <c r="I179" s="25">
        <f t="shared" si="6"/>
        <v>1807.3999999999999</v>
      </c>
      <c r="J179" s="16">
        <f t="shared" si="7"/>
        <v>1291</v>
      </c>
      <c r="K179" s="16">
        <f t="shared" si="8"/>
        <v>774.6</v>
      </c>
      <c r="L179" s="16"/>
    </row>
    <row r="180" spans="1:12" x14ac:dyDescent="0.25">
      <c r="A180" s="15"/>
      <c r="B180" s="50" t="s">
        <v>935</v>
      </c>
      <c r="C180" s="15"/>
      <c r="D180" s="1" t="s">
        <v>772</v>
      </c>
      <c r="E180" s="9"/>
      <c r="F180" s="113"/>
      <c r="G180" s="127"/>
      <c r="H180" s="98"/>
      <c r="I180" s="25">
        <f t="shared" si="6"/>
        <v>0</v>
      </c>
      <c r="J180" s="16">
        <f t="shared" si="7"/>
        <v>0</v>
      </c>
      <c r="K180" s="16">
        <f t="shared" si="8"/>
        <v>0</v>
      </c>
      <c r="L180" s="16"/>
    </row>
    <row r="181" spans="1:12" x14ac:dyDescent="0.25">
      <c r="A181" s="61">
        <v>163</v>
      </c>
      <c r="B181" s="58" t="s">
        <v>936</v>
      </c>
      <c r="C181" s="56" t="s">
        <v>316</v>
      </c>
      <c r="D181" s="71" t="s">
        <v>317</v>
      </c>
      <c r="E181" s="71"/>
      <c r="F181" s="114" t="s">
        <v>441</v>
      </c>
      <c r="G181" s="126">
        <v>52</v>
      </c>
      <c r="H181" s="97"/>
      <c r="I181" s="25">
        <f t="shared" si="6"/>
        <v>36.4</v>
      </c>
      <c r="J181" s="16">
        <f t="shared" si="7"/>
        <v>26</v>
      </c>
      <c r="K181" s="16">
        <f t="shared" si="8"/>
        <v>15.6</v>
      </c>
      <c r="L181" s="16"/>
    </row>
    <row r="182" spans="1:12" x14ac:dyDescent="0.25">
      <c r="A182" s="61">
        <v>164</v>
      </c>
      <c r="B182" s="58" t="s">
        <v>937</v>
      </c>
      <c r="C182" s="65" t="s">
        <v>238</v>
      </c>
      <c r="D182" s="65" t="s">
        <v>239</v>
      </c>
      <c r="E182" s="65"/>
      <c r="F182" s="114" t="s">
        <v>441</v>
      </c>
      <c r="G182" s="49">
        <v>52</v>
      </c>
      <c r="H182" s="95"/>
      <c r="I182" s="25">
        <f t="shared" si="6"/>
        <v>36.4</v>
      </c>
      <c r="J182" s="16">
        <f t="shared" si="7"/>
        <v>26</v>
      </c>
      <c r="K182" s="16">
        <f t="shared" si="8"/>
        <v>15.6</v>
      </c>
      <c r="L182" s="16"/>
    </row>
    <row r="183" spans="1:12" x14ac:dyDescent="0.25">
      <c r="A183" s="61">
        <v>165</v>
      </c>
      <c r="B183" s="58" t="s">
        <v>938</v>
      </c>
      <c r="C183" s="74" t="s">
        <v>141</v>
      </c>
      <c r="D183" s="74" t="s">
        <v>142</v>
      </c>
      <c r="E183" s="74"/>
      <c r="F183" s="114" t="s">
        <v>441</v>
      </c>
      <c r="G183" s="49">
        <v>298</v>
      </c>
      <c r="H183" s="95"/>
      <c r="I183" s="25">
        <f t="shared" si="6"/>
        <v>208.6</v>
      </c>
      <c r="J183" s="16">
        <f t="shared" si="7"/>
        <v>149</v>
      </c>
      <c r="K183" s="16">
        <f t="shared" si="8"/>
        <v>89.399999999999991</v>
      </c>
      <c r="L183" s="16"/>
    </row>
    <row r="184" spans="1:12" x14ac:dyDescent="0.25">
      <c r="A184" s="61">
        <v>166</v>
      </c>
      <c r="B184" s="58" t="s">
        <v>939</v>
      </c>
      <c r="C184" s="74" t="s">
        <v>314</v>
      </c>
      <c r="D184" s="74" t="s">
        <v>315</v>
      </c>
      <c r="E184" s="74"/>
      <c r="F184" s="114" t="s">
        <v>441</v>
      </c>
      <c r="G184" s="49">
        <v>157</v>
      </c>
      <c r="H184" s="95"/>
      <c r="I184" s="25">
        <f t="shared" si="6"/>
        <v>109.89999999999999</v>
      </c>
      <c r="J184" s="16">
        <f t="shared" si="7"/>
        <v>78.5</v>
      </c>
      <c r="K184" s="16">
        <f t="shared" si="8"/>
        <v>47.1</v>
      </c>
      <c r="L184" s="16"/>
    </row>
    <row r="185" spans="1:12" x14ac:dyDescent="0.25">
      <c r="A185" s="61">
        <v>167</v>
      </c>
      <c r="B185" s="58" t="s">
        <v>940</v>
      </c>
      <c r="C185" s="74" t="s">
        <v>542</v>
      </c>
      <c r="D185" s="74" t="s">
        <v>543</v>
      </c>
      <c r="E185" s="74"/>
      <c r="F185" s="115" t="s">
        <v>28</v>
      </c>
      <c r="G185" s="49">
        <v>200</v>
      </c>
      <c r="H185" s="95"/>
      <c r="I185" s="25">
        <f t="shared" si="6"/>
        <v>140</v>
      </c>
      <c r="J185" s="16">
        <f t="shared" si="7"/>
        <v>100</v>
      </c>
      <c r="K185" s="16">
        <f t="shared" si="8"/>
        <v>60</v>
      </c>
      <c r="L185" s="16"/>
    </row>
    <row r="186" spans="1:12" x14ac:dyDescent="0.25">
      <c r="A186" s="61">
        <v>168</v>
      </c>
      <c r="B186" s="58" t="s">
        <v>941</v>
      </c>
      <c r="C186" s="62" t="s">
        <v>291</v>
      </c>
      <c r="D186" s="62" t="s">
        <v>292</v>
      </c>
      <c r="E186" s="62"/>
      <c r="F186" s="114" t="s">
        <v>441</v>
      </c>
      <c r="G186" s="49">
        <v>80</v>
      </c>
      <c r="H186" s="95"/>
      <c r="I186" s="25">
        <f t="shared" si="6"/>
        <v>56</v>
      </c>
      <c r="J186" s="16">
        <f t="shared" si="7"/>
        <v>40</v>
      </c>
      <c r="K186" s="16">
        <f t="shared" si="8"/>
        <v>24</v>
      </c>
      <c r="L186" s="16"/>
    </row>
    <row r="187" spans="1:12" x14ac:dyDescent="0.25">
      <c r="A187" s="61">
        <v>169</v>
      </c>
      <c r="B187" s="58" t="s">
        <v>942</v>
      </c>
      <c r="C187" s="62" t="s">
        <v>293</v>
      </c>
      <c r="D187" s="62" t="s">
        <v>294</v>
      </c>
      <c r="E187" s="62"/>
      <c r="F187" s="114" t="s">
        <v>441</v>
      </c>
      <c r="G187" s="49">
        <v>80</v>
      </c>
      <c r="H187" s="95"/>
      <c r="I187" s="25">
        <f t="shared" si="6"/>
        <v>56</v>
      </c>
      <c r="J187" s="16">
        <f t="shared" si="7"/>
        <v>40</v>
      </c>
      <c r="K187" s="16">
        <f t="shared" si="8"/>
        <v>24</v>
      </c>
      <c r="L187" s="16"/>
    </row>
    <row r="188" spans="1:12" x14ac:dyDescent="0.25">
      <c r="A188" s="61">
        <v>170</v>
      </c>
      <c r="B188" s="58" t="s">
        <v>943</v>
      </c>
      <c r="C188" s="74" t="s">
        <v>318</v>
      </c>
      <c r="D188" s="74" t="s">
        <v>319</v>
      </c>
      <c r="E188" s="74"/>
      <c r="F188" s="115" t="s">
        <v>28</v>
      </c>
      <c r="G188" s="126">
        <v>75</v>
      </c>
      <c r="H188" s="97"/>
      <c r="I188" s="25">
        <f t="shared" si="6"/>
        <v>52.5</v>
      </c>
      <c r="J188" s="16">
        <f t="shared" si="7"/>
        <v>37.5</v>
      </c>
      <c r="K188" s="16">
        <f t="shared" si="8"/>
        <v>22.5</v>
      </c>
      <c r="L188" s="16"/>
    </row>
    <row r="189" spans="1:12" x14ac:dyDescent="0.25">
      <c r="A189" s="61">
        <v>171</v>
      </c>
      <c r="B189" s="58" t="s">
        <v>944</v>
      </c>
      <c r="C189" s="74" t="s">
        <v>320</v>
      </c>
      <c r="D189" s="74" t="s">
        <v>321</v>
      </c>
      <c r="E189" s="74"/>
      <c r="F189" s="115" t="s">
        <v>28</v>
      </c>
      <c r="G189" s="126">
        <v>30</v>
      </c>
      <c r="H189" s="97"/>
      <c r="I189" s="25">
        <f t="shared" si="6"/>
        <v>21</v>
      </c>
      <c r="J189" s="16">
        <f t="shared" si="7"/>
        <v>15</v>
      </c>
      <c r="K189" s="16">
        <f t="shared" si="8"/>
        <v>9</v>
      </c>
      <c r="L189" s="16"/>
    </row>
    <row r="190" spans="1:12" x14ac:dyDescent="0.25">
      <c r="A190" s="61">
        <v>172</v>
      </c>
      <c r="B190" s="58" t="s">
        <v>945</v>
      </c>
      <c r="C190" s="74" t="s">
        <v>437</v>
      </c>
      <c r="D190" s="74" t="s">
        <v>438</v>
      </c>
      <c r="E190" s="74"/>
      <c r="F190" s="114" t="s">
        <v>441</v>
      </c>
      <c r="G190" s="127">
        <v>60</v>
      </c>
      <c r="H190" s="98"/>
      <c r="I190" s="25">
        <f t="shared" si="6"/>
        <v>42</v>
      </c>
      <c r="J190" s="16">
        <f t="shared" si="7"/>
        <v>30</v>
      </c>
      <c r="K190" s="16">
        <f t="shared" si="8"/>
        <v>18</v>
      </c>
      <c r="L190" s="16"/>
    </row>
    <row r="191" spans="1:12" x14ac:dyDescent="0.25">
      <c r="A191" s="61">
        <v>173</v>
      </c>
      <c r="B191" s="58" t="s">
        <v>946</v>
      </c>
      <c r="C191" s="75" t="s">
        <v>425</v>
      </c>
      <c r="D191" s="75" t="s">
        <v>426</v>
      </c>
      <c r="E191" s="76"/>
      <c r="F191" s="114" t="s">
        <v>441</v>
      </c>
      <c r="G191" s="127">
        <v>80</v>
      </c>
      <c r="H191" s="98"/>
      <c r="I191" s="25">
        <f t="shared" si="6"/>
        <v>56</v>
      </c>
      <c r="J191" s="16">
        <f t="shared" si="7"/>
        <v>40</v>
      </c>
      <c r="K191" s="16">
        <f t="shared" si="8"/>
        <v>24</v>
      </c>
      <c r="L191" s="16"/>
    </row>
    <row r="192" spans="1:12" x14ac:dyDescent="0.25">
      <c r="A192" s="61">
        <v>174</v>
      </c>
      <c r="B192" s="58" t="s">
        <v>947</v>
      </c>
      <c r="C192" s="75" t="s">
        <v>427</v>
      </c>
      <c r="D192" s="75" t="s">
        <v>428</v>
      </c>
      <c r="E192" s="76"/>
      <c r="F192" s="114" t="s">
        <v>441</v>
      </c>
      <c r="G192" s="127">
        <v>80</v>
      </c>
      <c r="H192" s="98"/>
      <c r="I192" s="25">
        <f t="shared" si="6"/>
        <v>56</v>
      </c>
      <c r="J192" s="16">
        <f t="shared" si="7"/>
        <v>40</v>
      </c>
      <c r="K192" s="16">
        <f t="shared" si="8"/>
        <v>24</v>
      </c>
      <c r="L192" s="16"/>
    </row>
    <row r="193" spans="1:12" x14ac:dyDescent="0.25">
      <c r="A193" s="61">
        <v>175</v>
      </c>
      <c r="B193" s="58" t="s">
        <v>948</v>
      </c>
      <c r="C193" s="56" t="s">
        <v>429</v>
      </c>
      <c r="D193" s="56" t="s">
        <v>430</v>
      </c>
      <c r="E193" s="56"/>
      <c r="F193" s="114" t="s">
        <v>441</v>
      </c>
      <c r="G193" s="127">
        <v>14</v>
      </c>
      <c r="H193" s="98"/>
      <c r="I193" s="25">
        <f t="shared" si="6"/>
        <v>9.7999999999999989</v>
      </c>
      <c r="J193" s="16">
        <f t="shared" si="7"/>
        <v>7</v>
      </c>
      <c r="K193" s="16">
        <f t="shared" si="8"/>
        <v>4.2</v>
      </c>
      <c r="L193" s="16"/>
    </row>
    <row r="194" spans="1:12" x14ac:dyDescent="0.25">
      <c r="A194" s="61">
        <v>176</v>
      </c>
      <c r="B194" s="58" t="s">
        <v>949</v>
      </c>
      <c r="C194" s="56" t="s">
        <v>431</v>
      </c>
      <c r="D194" s="56" t="s">
        <v>432</v>
      </c>
      <c r="E194" s="56"/>
      <c r="F194" s="114" t="s">
        <v>441</v>
      </c>
      <c r="G194" s="127">
        <v>14</v>
      </c>
      <c r="H194" s="98"/>
      <c r="I194" s="25">
        <f t="shared" si="6"/>
        <v>9.7999999999999989</v>
      </c>
      <c r="J194" s="16">
        <f t="shared" si="7"/>
        <v>7</v>
      </c>
      <c r="K194" s="16">
        <f t="shared" si="8"/>
        <v>4.2</v>
      </c>
      <c r="L194" s="16"/>
    </row>
    <row r="195" spans="1:12" x14ac:dyDescent="0.25">
      <c r="A195" s="61">
        <v>177</v>
      </c>
      <c r="B195" s="58" t="s">
        <v>950</v>
      </c>
      <c r="C195" s="56" t="s">
        <v>433</v>
      </c>
      <c r="D195" s="56" t="s">
        <v>434</v>
      </c>
      <c r="E195" s="56"/>
      <c r="F195" s="114" t="s">
        <v>441</v>
      </c>
      <c r="G195" s="127">
        <v>14</v>
      </c>
      <c r="H195" s="98"/>
      <c r="I195" s="25">
        <f t="shared" si="6"/>
        <v>9.7999999999999989</v>
      </c>
      <c r="J195" s="16">
        <f t="shared" si="7"/>
        <v>7</v>
      </c>
      <c r="K195" s="16">
        <f t="shared" si="8"/>
        <v>4.2</v>
      </c>
      <c r="L195" s="16"/>
    </row>
    <row r="196" spans="1:12" x14ac:dyDescent="0.25">
      <c r="A196" s="61">
        <v>178</v>
      </c>
      <c r="B196" s="58" t="s">
        <v>951</v>
      </c>
      <c r="C196" s="56" t="s">
        <v>435</v>
      </c>
      <c r="D196" s="56" t="s">
        <v>436</v>
      </c>
      <c r="E196" s="56"/>
      <c r="F196" s="114" t="s">
        <v>441</v>
      </c>
      <c r="G196" s="127">
        <v>27</v>
      </c>
      <c r="H196" s="98"/>
      <c r="I196" s="25">
        <f t="shared" si="6"/>
        <v>18.899999999999999</v>
      </c>
      <c r="J196" s="16">
        <f t="shared" si="7"/>
        <v>13.5</v>
      </c>
      <c r="K196" s="16">
        <f t="shared" si="8"/>
        <v>8.1</v>
      </c>
      <c r="L196" s="16"/>
    </row>
    <row r="197" spans="1:12" x14ac:dyDescent="0.25">
      <c r="A197" s="61">
        <v>179</v>
      </c>
      <c r="B197" s="58" t="s">
        <v>952</v>
      </c>
      <c r="C197" s="56" t="s">
        <v>439</v>
      </c>
      <c r="D197" s="56" t="s">
        <v>440</v>
      </c>
      <c r="E197" s="56"/>
      <c r="F197" s="114" t="s">
        <v>441</v>
      </c>
      <c r="G197" s="67">
        <v>115</v>
      </c>
      <c r="H197" s="92"/>
      <c r="I197" s="25">
        <f t="shared" si="6"/>
        <v>80.5</v>
      </c>
      <c r="J197" s="16">
        <f t="shared" si="7"/>
        <v>57.5</v>
      </c>
      <c r="K197" s="16">
        <f t="shared" si="8"/>
        <v>34.5</v>
      </c>
      <c r="L197" s="16"/>
    </row>
    <row r="198" spans="1:12" ht="30" x14ac:dyDescent="0.25">
      <c r="A198" s="57">
        <v>180</v>
      </c>
      <c r="B198" s="73" t="s">
        <v>1316</v>
      </c>
      <c r="C198" s="71" t="s">
        <v>1317</v>
      </c>
      <c r="D198" s="71" t="s">
        <v>1318</v>
      </c>
      <c r="E198" s="71" t="s">
        <v>1319</v>
      </c>
      <c r="F198" s="145" t="s">
        <v>441</v>
      </c>
      <c r="G198" s="67">
        <v>19080</v>
      </c>
      <c r="H198" s="92"/>
      <c r="I198" s="25">
        <f t="shared" si="6"/>
        <v>13356</v>
      </c>
      <c r="J198" s="16">
        <f t="shared" si="7"/>
        <v>9540</v>
      </c>
      <c r="K198" s="16">
        <f t="shared" si="8"/>
        <v>5724</v>
      </c>
      <c r="L198" s="16"/>
    </row>
    <row r="199" spans="1:12" x14ac:dyDescent="0.25">
      <c r="A199" s="61"/>
      <c r="B199" s="58" t="s">
        <v>977</v>
      </c>
      <c r="C199" s="61"/>
      <c r="D199" s="77" t="s">
        <v>538</v>
      </c>
      <c r="E199" s="78"/>
      <c r="F199" s="114"/>
      <c r="G199" s="127"/>
      <c r="H199" s="98"/>
      <c r="I199" s="25">
        <f t="shared" si="6"/>
        <v>0</v>
      </c>
      <c r="J199" s="16">
        <f t="shared" si="7"/>
        <v>0</v>
      </c>
      <c r="K199" s="16">
        <f t="shared" si="8"/>
        <v>0</v>
      </c>
      <c r="L199" s="16"/>
    </row>
    <row r="200" spans="1:12" x14ac:dyDescent="0.25">
      <c r="A200" s="61"/>
      <c r="B200" s="58"/>
      <c r="C200" s="349" t="s">
        <v>1327</v>
      </c>
      <c r="D200" s="350"/>
      <c r="E200" s="78"/>
      <c r="F200" s="114"/>
      <c r="G200" s="127"/>
      <c r="H200" s="98"/>
      <c r="I200" s="25"/>
      <c r="J200" s="16"/>
      <c r="K200" s="16"/>
      <c r="L200" s="16"/>
    </row>
    <row r="201" spans="1:12" ht="30" x14ac:dyDescent="0.25">
      <c r="A201" s="61">
        <v>181</v>
      </c>
      <c r="B201" s="58" t="s">
        <v>978</v>
      </c>
      <c r="C201" s="142" t="s">
        <v>1328</v>
      </c>
      <c r="D201" s="144" t="s">
        <v>1329</v>
      </c>
      <c r="E201" s="78"/>
      <c r="F201" s="114" t="s">
        <v>28</v>
      </c>
      <c r="G201" s="127">
        <v>110</v>
      </c>
      <c r="H201" s="98"/>
      <c r="I201" s="25"/>
      <c r="J201" s="16"/>
      <c r="K201" s="16"/>
      <c r="L201" s="16"/>
    </row>
    <row r="202" spans="1:12" x14ac:dyDescent="0.25">
      <c r="A202" s="61">
        <v>182</v>
      </c>
      <c r="B202" s="58" t="s">
        <v>980</v>
      </c>
      <c r="C202" s="142" t="s">
        <v>1320</v>
      </c>
      <c r="D202" s="140" t="s">
        <v>1330</v>
      </c>
      <c r="E202" s="78"/>
      <c r="F202" s="114" t="s">
        <v>28</v>
      </c>
      <c r="G202" s="127">
        <v>140</v>
      </c>
      <c r="H202" s="98"/>
      <c r="I202" s="25"/>
      <c r="J202" s="16"/>
      <c r="K202" s="16"/>
      <c r="L202" s="16"/>
    </row>
    <row r="203" spans="1:12" x14ac:dyDescent="0.25">
      <c r="A203" s="61">
        <v>183</v>
      </c>
      <c r="B203" s="58" t="s">
        <v>979</v>
      </c>
      <c r="C203" s="142" t="s">
        <v>1321</v>
      </c>
      <c r="D203" s="140" t="s">
        <v>1331</v>
      </c>
      <c r="E203" s="78"/>
      <c r="F203" s="114" t="s">
        <v>28</v>
      </c>
      <c r="G203" s="127">
        <v>110</v>
      </c>
      <c r="H203" s="98"/>
      <c r="I203" s="25"/>
      <c r="J203" s="16"/>
      <c r="K203" s="16"/>
      <c r="L203" s="16"/>
    </row>
    <row r="204" spans="1:12" ht="30" x14ac:dyDescent="0.25">
      <c r="A204" s="61">
        <v>184</v>
      </c>
      <c r="B204" s="58" t="s">
        <v>981</v>
      </c>
      <c r="C204" s="142" t="s">
        <v>1322</v>
      </c>
      <c r="D204" s="144" t="s">
        <v>1332</v>
      </c>
      <c r="E204" s="78"/>
      <c r="F204" s="114" t="s">
        <v>28</v>
      </c>
      <c r="G204" s="127">
        <v>120</v>
      </c>
      <c r="H204" s="98"/>
      <c r="I204" s="25"/>
      <c r="J204" s="16"/>
      <c r="K204" s="16"/>
      <c r="L204" s="16"/>
    </row>
    <row r="205" spans="1:12" x14ac:dyDescent="0.25">
      <c r="A205" s="61">
        <v>185</v>
      </c>
      <c r="B205" s="58" t="s">
        <v>982</v>
      </c>
      <c r="C205" s="142" t="s">
        <v>1323</v>
      </c>
      <c r="D205" s="143" t="s">
        <v>1324</v>
      </c>
      <c r="E205" s="78"/>
      <c r="F205" s="114" t="s">
        <v>28</v>
      </c>
      <c r="G205" s="127">
        <v>130</v>
      </c>
      <c r="H205" s="98"/>
      <c r="I205" s="25"/>
      <c r="J205" s="16"/>
      <c r="K205" s="16"/>
      <c r="L205" s="16"/>
    </row>
    <row r="206" spans="1:12" ht="30" x14ac:dyDescent="0.25">
      <c r="A206" s="61">
        <v>186</v>
      </c>
      <c r="B206" s="58" t="s">
        <v>983</v>
      </c>
      <c r="C206" s="142" t="s">
        <v>1333</v>
      </c>
      <c r="D206" s="144" t="s">
        <v>1334</v>
      </c>
      <c r="E206" s="78"/>
      <c r="F206" s="114" t="s">
        <v>28</v>
      </c>
      <c r="G206" s="127">
        <v>350</v>
      </c>
      <c r="H206" s="98"/>
      <c r="I206" s="25"/>
      <c r="J206" s="16"/>
      <c r="K206" s="16"/>
      <c r="L206" s="16"/>
    </row>
    <row r="207" spans="1:12" x14ac:dyDescent="0.25">
      <c r="A207" s="61">
        <v>187</v>
      </c>
      <c r="B207" s="58" t="s">
        <v>984</v>
      </c>
      <c r="C207" s="142" t="s">
        <v>1325</v>
      </c>
      <c r="D207" s="143" t="s">
        <v>1326</v>
      </c>
      <c r="E207" s="78"/>
      <c r="F207" s="114" t="s">
        <v>28</v>
      </c>
      <c r="G207" s="127">
        <v>70</v>
      </c>
      <c r="H207" s="98"/>
      <c r="I207" s="25"/>
      <c r="J207" s="16"/>
      <c r="K207" s="16"/>
      <c r="L207" s="16"/>
    </row>
    <row r="208" spans="1:12" x14ac:dyDescent="0.25">
      <c r="A208" s="61"/>
      <c r="B208" s="58"/>
      <c r="C208" s="349" t="s">
        <v>1335</v>
      </c>
      <c r="D208" s="350"/>
      <c r="E208" s="78"/>
      <c r="F208" s="114"/>
      <c r="G208" s="127"/>
      <c r="H208" s="98"/>
      <c r="I208" s="25"/>
      <c r="J208" s="16"/>
      <c r="K208" s="16"/>
      <c r="L208" s="16"/>
    </row>
    <row r="209" spans="1:12" x14ac:dyDescent="0.25">
      <c r="A209" s="61">
        <v>188</v>
      </c>
      <c r="B209" s="58" t="s">
        <v>985</v>
      </c>
      <c r="C209" s="142" t="s">
        <v>1337</v>
      </c>
      <c r="D209" s="140" t="s">
        <v>1336</v>
      </c>
      <c r="E209" s="78"/>
      <c r="F209" s="114" t="s">
        <v>28</v>
      </c>
      <c r="G209" s="127">
        <v>160</v>
      </c>
      <c r="H209" s="98"/>
      <c r="I209" s="25"/>
      <c r="J209" s="16"/>
      <c r="K209" s="16"/>
      <c r="L209" s="16"/>
    </row>
    <row r="210" spans="1:12" x14ac:dyDescent="0.25">
      <c r="A210" s="61"/>
      <c r="B210" s="58"/>
      <c r="C210" s="349" t="s">
        <v>1338</v>
      </c>
      <c r="D210" s="350"/>
      <c r="E210" s="78"/>
      <c r="F210" s="114"/>
      <c r="G210" s="127"/>
      <c r="H210" s="98"/>
      <c r="I210" s="25"/>
      <c r="J210" s="16"/>
      <c r="K210" s="16"/>
      <c r="L210" s="16"/>
    </row>
    <row r="211" spans="1:12" x14ac:dyDescent="0.25">
      <c r="A211" s="61">
        <v>189</v>
      </c>
      <c r="B211" s="58" t="s">
        <v>986</v>
      </c>
      <c r="C211" s="142" t="s">
        <v>1339</v>
      </c>
      <c r="D211" s="143" t="s">
        <v>1340</v>
      </c>
      <c r="E211" s="78"/>
      <c r="F211" s="114" t="s">
        <v>28</v>
      </c>
      <c r="G211" s="127">
        <v>220</v>
      </c>
      <c r="H211" s="98"/>
      <c r="I211" s="25"/>
      <c r="J211" s="16"/>
      <c r="K211" s="16"/>
      <c r="L211" s="16"/>
    </row>
    <row r="212" spans="1:12" x14ac:dyDescent="0.25">
      <c r="A212" s="61">
        <v>190</v>
      </c>
      <c r="B212" s="58" t="s">
        <v>987</v>
      </c>
      <c r="C212" s="142" t="s">
        <v>1341</v>
      </c>
      <c r="D212" s="143" t="s">
        <v>1342</v>
      </c>
      <c r="E212" s="78"/>
      <c r="F212" s="114" t="s">
        <v>28</v>
      </c>
      <c r="G212" s="127">
        <v>67</v>
      </c>
      <c r="H212" s="98"/>
      <c r="I212" s="25"/>
      <c r="J212" s="16"/>
      <c r="K212" s="16"/>
      <c r="L212" s="16"/>
    </row>
    <row r="213" spans="1:12" x14ac:dyDescent="0.25">
      <c r="A213" s="61">
        <v>191</v>
      </c>
      <c r="B213" s="58" t="s">
        <v>988</v>
      </c>
      <c r="C213" s="56" t="s">
        <v>527</v>
      </c>
      <c r="D213" s="140" t="s">
        <v>528</v>
      </c>
      <c r="E213" s="78"/>
      <c r="F213" s="114" t="s">
        <v>28</v>
      </c>
      <c r="G213" s="127">
        <v>94</v>
      </c>
      <c r="H213" s="98"/>
      <c r="I213" s="25"/>
      <c r="J213" s="16"/>
      <c r="K213" s="16"/>
      <c r="L213" s="16"/>
    </row>
    <row r="214" spans="1:12" x14ac:dyDescent="0.25">
      <c r="A214" s="61">
        <v>192</v>
      </c>
      <c r="B214" s="58" t="s">
        <v>989</v>
      </c>
      <c r="C214" s="56" t="s">
        <v>529</v>
      </c>
      <c r="D214" s="140" t="s">
        <v>530</v>
      </c>
      <c r="E214" s="78"/>
      <c r="F214" s="114" t="s">
        <v>28</v>
      </c>
      <c r="G214" s="127">
        <v>96</v>
      </c>
      <c r="H214" s="98"/>
      <c r="I214" s="25"/>
      <c r="J214" s="16"/>
      <c r="K214" s="16"/>
      <c r="L214" s="16"/>
    </row>
    <row r="215" spans="1:12" x14ac:dyDescent="0.25">
      <c r="A215" s="61">
        <v>193</v>
      </c>
      <c r="B215" s="58" t="s">
        <v>990</v>
      </c>
      <c r="C215" s="56" t="s">
        <v>533</v>
      </c>
      <c r="D215" s="140" t="s">
        <v>534</v>
      </c>
      <c r="E215" s="78"/>
      <c r="F215" s="114" t="s">
        <v>28</v>
      </c>
      <c r="G215" s="127">
        <v>50</v>
      </c>
      <c r="H215" s="98"/>
      <c r="I215" s="25"/>
      <c r="J215" s="16"/>
      <c r="K215" s="16"/>
      <c r="L215" s="16"/>
    </row>
    <row r="216" spans="1:12" x14ac:dyDescent="0.25">
      <c r="A216" s="61">
        <v>194</v>
      </c>
      <c r="B216" s="58" t="s">
        <v>991</v>
      </c>
      <c r="C216" s="71" t="s">
        <v>531</v>
      </c>
      <c r="D216" s="140" t="s">
        <v>532</v>
      </c>
      <c r="E216" s="78"/>
      <c r="F216" s="114" t="s">
        <v>28</v>
      </c>
      <c r="G216" s="127">
        <v>50</v>
      </c>
      <c r="H216" s="98"/>
      <c r="I216" s="25"/>
      <c r="J216" s="16"/>
      <c r="K216" s="16"/>
      <c r="L216" s="16"/>
    </row>
    <row r="217" spans="1:12" x14ac:dyDescent="0.25">
      <c r="A217" s="61">
        <v>195</v>
      </c>
      <c r="B217" s="58" t="s">
        <v>992</v>
      </c>
      <c r="C217" s="56" t="s">
        <v>535</v>
      </c>
      <c r="D217" s="140" t="s">
        <v>536</v>
      </c>
      <c r="E217" s="78"/>
      <c r="F217" s="114" t="s">
        <v>28</v>
      </c>
      <c r="G217" s="127">
        <v>60</v>
      </c>
      <c r="H217" s="98"/>
      <c r="I217" s="25"/>
      <c r="J217" s="16"/>
      <c r="K217" s="16"/>
      <c r="L217" s="16"/>
    </row>
    <row r="218" spans="1:12" x14ac:dyDescent="0.25">
      <c r="A218" s="61">
        <v>196</v>
      </c>
      <c r="B218" s="58" t="s">
        <v>993</v>
      </c>
      <c r="C218" s="56" t="s">
        <v>529</v>
      </c>
      <c r="D218" s="140" t="s">
        <v>530</v>
      </c>
      <c r="E218" s="56" t="s">
        <v>974</v>
      </c>
      <c r="F218" s="114" t="s">
        <v>28</v>
      </c>
      <c r="G218" s="127">
        <v>110</v>
      </c>
      <c r="H218" s="98"/>
      <c r="I218" s="25"/>
      <c r="J218" s="16"/>
      <c r="K218" s="16"/>
      <c r="L218" s="16"/>
    </row>
    <row r="219" spans="1:12" x14ac:dyDescent="0.25">
      <c r="A219" s="61"/>
      <c r="B219" s="58"/>
      <c r="C219" s="349" t="s">
        <v>1343</v>
      </c>
      <c r="D219" s="350"/>
      <c r="E219" s="78"/>
      <c r="F219" s="114"/>
      <c r="G219" s="127"/>
      <c r="H219" s="98"/>
      <c r="I219" s="25"/>
      <c r="J219" s="16"/>
      <c r="K219" s="16"/>
      <c r="L219" s="16"/>
    </row>
    <row r="220" spans="1:12" x14ac:dyDescent="0.25">
      <c r="A220" s="61">
        <v>197</v>
      </c>
      <c r="B220" s="58" t="s">
        <v>994</v>
      </c>
      <c r="C220" s="142" t="s">
        <v>1344</v>
      </c>
      <c r="D220" s="143" t="s">
        <v>1345</v>
      </c>
      <c r="E220" s="78"/>
      <c r="F220" s="114" t="s">
        <v>28</v>
      </c>
      <c r="G220" s="127">
        <v>115</v>
      </c>
      <c r="H220" s="98"/>
      <c r="I220" s="25"/>
      <c r="J220" s="16"/>
      <c r="K220" s="16"/>
      <c r="L220" s="16"/>
    </row>
    <row r="221" spans="1:12" x14ac:dyDescent="0.25">
      <c r="A221" s="61">
        <v>198</v>
      </c>
      <c r="B221" s="58" t="s">
        <v>995</v>
      </c>
      <c r="C221" s="142" t="s">
        <v>1346</v>
      </c>
      <c r="D221" s="143" t="s">
        <v>1427</v>
      </c>
      <c r="E221" s="78"/>
      <c r="F221" s="114" t="s">
        <v>28</v>
      </c>
      <c r="G221" s="127">
        <v>226</v>
      </c>
      <c r="H221" s="98"/>
      <c r="I221" s="25"/>
      <c r="J221" s="16"/>
      <c r="K221" s="16"/>
      <c r="L221" s="16"/>
    </row>
    <row r="222" spans="1:12" x14ac:dyDescent="0.25">
      <c r="A222" s="61"/>
      <c r="B222" s="58"/>
      <c r="C222" s="349" t="s">
        <v>1347</v>
      </c>
      <c r="D222" s="350"/>
      <c r="E222" s="78"/>
      <c r="F222" s="114"/>
      <c r="G222" s="127"/>
      <c r="H222" s="98"/>
      <c r="I222" s="25"/>
      <c r="J222" s="16"/>
      <c r="K222" s="16"/>
      <c r="L222" s="16"/>
    </row>
    <row r="223" spans="1:12" x14ac:dyDescent="0.25">
      <c r="A223" s="61">
        <v>199</v>
      </c>
      <c r="B223" s="58" t="s">
        <v>996</v>
      </c>
      <c r="C223" s="56" t="s">
        <v>498</v>
      </c>
      <c r="D223" s="140" t="s">
        <v>499</v>
      </c>
      <c r="E223" s="78"/>
      <c r="F223" s="114" t="s">
        <v>28</v>
      </c>
      <c r="G223" s="127">
        <v>76</v>
      </c>
      <c r="H223" s="98"/>
      <c r="I223" s="25"/>
      <c r="J223" s="16"/>
      <c r="K223" s="16"/>
      <c r="L223" s="16"/>
    </row>
    <row r="224" spans="1:12" x14ac:dyDescent="0.25">
      <c r="A224" s="61">
        <v>200</v>
      </c>
      <c r="B224" s="58" t="s">
        <v>997</v>
      </c>
      <c r="C224" s="56" t="s">
        <v>500</v>
      </c>
      <c r="D224" s="140" t="s">
        <v>501</v>
      </c>
      <c r="E224" s="78"/>
      <c r="F224" s="114" t="s">
        <v>28</v>
      </c>
      <c r="G224" s="127">
        <v>81</v>
      </c>
      <c r="H224" s="98"/>
      <c r="I224" s="25"/>
      <c r="J224" s="16"/>
      <c r="K224" s="16"/>
      <c r="L224" s="16"/>
    </row>
    <row r="225" spans="1:12" x14ac:dyDescent="0.25">
      <c r="A225" s="61">
        <v>201</v>
      </c>
      <c r="B225" s="58" t="s">
        <v>998</v>
      </c>
      <c r="C225" s="56" t="s">
        <v>506</v>
      </c>
      <c r="D225" s="140" t="s">
        <v>507</v>
      </c>
      <c r="E225" s="78"/>
      <c r="F225" s="114" t="s">
        <v>28</v>
      </c>
      <c r="G225" s="127">
        <v>80</v>
      </c>
      <c r="H225" s="98"/>
      <c r="I225" s="25"/>
      <c r="J225" s="16"/>
      <c r="K225" s="16"/>
      <c r="L225" s="16"/>
    </row>
    <row r="226" spans="1:12" ht="30" x14ac:dyDescent="0.25">
      <c r="A226" s="61">
        <v>202</v>
      </c>
      <c r="B226" s="58" t="s">
        <v>999</v>
      </c>
      <c r="C226" s="56" t="s">
        <v>1348</v>
      </c>
      <c r="D226" s="140" t="s">
        <v>1349</v>
      </c>
      <c r="E226" s="78"/>
      <c r="F226" s="114" t="s">
        <v>28</v>
      </c>
      <c r="G226" s="127">
        <v>80</v>
      </c>
      <c r="H226" s="98"/>
      <c r="I226" s="25"/>
      <c r="J226" s="16"/>
      <c r="K226" s="16"/>
      <c r="L226" s="16"/>
    </row>
    <row r="227" spans="1:12" x14ac:dyDescent="0.25">
      <c r="A227" s="61">
        <v>203</v>
      </c>
      <c r="B227" s="58" t="s">
        <v>1000</v>
      </c>
      <c r="C227" s="56" t="s">
        <v>502</v>
      </c>
      <c r="D227" s="140" t="s">
        <v>503</v>
      </c>
      <c r="E227" s="78"/>
      <c r="F227" s="114" t="s">
        <v>28</v>
      </c>
      <c r="G227" s="127">
        <v>81</v>
      </c>
      <c r="H227" s="98"/>
      <c r="I227" s="25"/>
      <c r="J227" s="16"/>
      <c r="K227" s="16"/>
      <c r="L227" s="16"/>
    </row>
    <row r="228" spans="1:12" x14ac:dyDescent="0.25">
      <c r="A228" s="61">
        <v>204</v>
      </c>
      <c r="B228" s="58" t="s">
        <v>1001</v>
      </c>
      <c r="C228" s="56" t="s">
        <v>504</v>
      </c>
      <c r="D228" s="140" t="s">
        <v>505</v>
      </c>
      <c r="E228" s="78"/>
      <c r="F228" s="114" t="s">
        <v>28</v>
      </c>
      <c r="G228" s="127">
        <v>80</v>
      </c>
      <c r="H228" s="98"/>
      <c r="I228" s="25"/>
      <c r="J228" s="16"/>
      <c r="K228" s="16"/>
      <c r="L228" s="16"/>
    </row>
    <row r="229" spans="1:12" ht="30" x14ac:dyDescent="0.25">
      <c r="A229" s="61">
        <v>205</v>
      </c>
      <c r="B229" s="58" t="s">
        <v>1002</v>
      </c>
      <c r="C229" s="56" t="s">
        <v>508</v>
      </c>
      <c r="D229" s="140" t="s">
        <v>537</v>
      </c>
      <c r="E229" s="78"/>
      <c r="F229" s="114" t="s">
        <v>28</v>
      </c>
      <c r="G229" s="127">
        <v>60</v>
      </c>
      <c r="H229" s="98"/>
      <c r="I229" s="25"/>
      <c r="J229" s="16"/>
      <c r="K229" s="16"/>
      <c r="L229" s="16"/>
    </row>
    <row r="230" spans="1:12" x14ac:dyDescent="0.25">
      <c r="A230" s="61">
        <v>206</v>
      </c>
      <c r="B230" s="58" t="s">
        <v>1003</v>
      </c>
      <c r="C230" s="56" t="s">
        <v>509</v>
      </c>
      <c r="D230" s="140" t="s">
        <v>510</v>
      </c>
      <c r="E230" s="78"/>
      <c r="F230" s="114" t="s">
        <v>28</v>
      </c>
      <c r="G230" s="127">
        <v>82</v>
      </c>
      <c r="H230" s="98"/>
      <c r="I230" s="25"/>
      <c r="J230" s="16"/>
      <c r="K230" s="16"/>
      <c r="L230" s="16"/>
    </row>
    <row r="231" spans="1:12" x14ac:dyDescent="0.25">
      <c r="A231" s="61">
        <v>207</v>
      </c>
      <c r="B231" s="58" t="s">
        <v>1004</v>
      </c>
      <c r="C231" s="56" t="s">
        <v>511</v>
      </c>
      <c r="D231" s="140" t="s">
        <v>512</v>
      </c>
      <c r="E231" s="78"/>
      <c r="F231" s="114" t="s">
        <v>28</v>
      </c>
      <c r="G231" s="127">
        <v>85</v>
      </c>
      <c r="H231" s="98"/>
      <c r="I231" s="25"/>
      <c r="J231" s="16"/>
      <c r="K231" s="16"/>
      <c r="L231" s="16"/>
    </row>
    <row r="232" spans="1:12" x14ac:dyDescent="0.25">
      <c r="A232" s="61">
        <v>208</v>
      </c>
      <c r="B232" s="58" t="s">
        <v>1005</v>
      </c>
      <c r="C232" s="56" t="s">
        <v>521</v>
      </c>
      <c r="D232" s="140" t="s">
        <v>522</v>
      </c>
      <c r="E232" s="78"/>
      <c r="F232" s="114" t="s">
        <v>28</v>
      </c>
      <c r="G232" s="127">
        <v>83</v>
      </c>
      <c r="H232" s="98"/>
      <c r="I232" s="25"/>
      <c r="J232" s="16"/>
      <c r="K232" s="16"/>
      <c r="L232" s="16"/>
    </row>
    <row r="233" spans="1:12" x14ac:dyDescent="0.25">
      <c r="A233" s="61">
        <v>209</v>
      </c>
      <c r="B233" s="58" t="s">
        <v>1006</v>
      </c>
      <c r="C233" s="56" t="s">
        <v>523</v>
      </c>
      <c r="D233" s="140" t="s">
        <v>524</v>
      </c>
      <c r="E233" s="78"/>
      <c r="F233" s="114" t="s">
        <v>28</v>
      </c>
      <c r="G233" s="127">
        <v>83</v>
      </c>
      <c r="H233" s="98"/>
      <c r="I233" s="25"/>
      <c r="J233" s="16"/>
      <c r="K233" s="16"/>
      <c r="L233" s="16"/>
    </row>
    <row r="234" spans="1:12" x14ac:dyDescent="0.25">
      <c r="A234" s="61">
        <v>210</v>
      </c>
      <c r="B234" s="58" t="s">
        <v>1007</v>
      </c>
      <c r="C234" s="142" t="s">
        <v>1350</v>
      </c>
      <c r="D234" s="140" t="s">
        <v>1351</v>
      </c>
      <c r="E234" s="78"/>
      <c r="F234" s="114" t="s">
        <v>28</v>
      </c>
      <c r="G234" s="127">
        <v>83</v>
      </c>
      <c r="H234" s="98"/>
      <c r="I234" s="25"/>
      <c r="J234" s="16"/>
      <c r="K234" s="16"/>
      <c r="L234" s="16"/>
    </row>
    <row r="235" spans="1:12" x14ac:dyDescent="0.25">
      <c r="A235" s="61">
        <v>211</v>
      </c>
      <c r="B235" s="58" t="s">
        <v>1008</v>
      </c>
      <c r="C235" s="142" t="s">
        <v>1352</v>
      </c>
      <c r="D235" s="140" t="s">
        <v>1353</v>
      </c>
      <c r="E235" s="78"/>
      <c r="F235" s="114" t="s">
        <v>28</v>
      </c>
      <c r="G235" s="127">
        <v>114</v>
      </c>
      <c r="H235" s="98"/>
      <c r="I235" s="25"/>
      <c r="J235" s="16"/>
      <c r="K235" s="16"/>
      <c r="L235" s="16"/>
    </row>
    <row r="236" spans="1:12" x14ac:dyDescent="0.25">
      <c r="A236" s="61">
        <v>212</v>
      </c>
      <c r="B236" s="58" t="s">
        <v>1009</v>
      </c>
      <c r="C236" s="56" t="s">
        <v>525</v>
      </c>
      <c r="D236" s="140" t="s">
        <v>526</v>
      </c>
      <c r="E236" s="78"/>
      <c r="F236" s="114" t="s">
        <v>28</v>
      </c>
      <c r="G236" s="127">
        <v>82</v>
      </c>
      <c r="H236" s="98"/>
      <c r="I236" s="25"/>
      <c r="J236" s="16"/>
      <c r="K236" s="16"/>
      <c r="L236" s="16"/>
    </row>
    <row r="237" spans="1:12" x14ac:dyDescent="0.25">
      <c r="A237" s="61">
        <v>213</v>
      </c>
      <c r="B237" s="58" t="s">
        <v>1010</v>
      </c>
      <c r="C237" s="56" t="s">
        <v>513</v>
      </c>
      <c r="D237" s="140" t="s">
        <v>514</v>
      </c>
      <c r="E237" s="78"/>
      <c r="F237" s="114" t="s">
        <v>28</v>
      </c>
      <c r="G237" s="127">
        <v>83</v>
      </c>
      <c r="H237" s="98"/>
      <c r="I237" s="25"/>
      <c r="J237" s="16"/>
      <c r="K237" s="16"/>
      <c r="L237" s="16"/>
    </row>
    <row r="238" spans="1:12" ht="30" x14ac:dyDescent="0.25">
      <c r="A238" s="61">
        <v>214</v>
      </c>
      <c r="B238" s="58" t="s">
        <v>1011</v>
      </c>
      <c r="C238" s="56" t="s">
        <v>547</v>
      </c>
      <c r="D238" s="140" t="s">
        <v>548</v>
      </c>
      <c r="E238" s="78"/>
      <c r="F238" s="114" t="s">
        <v>28</v>
      </c>
      <c r="G238" s="127">
        <v>136</v>
      </c>
      <c r="H238" s="98"/>
      <c r="I238" s="25"/>
      <c r="J238" s="16"/>
      <c r="K238" s="16"/>
      <c r="L238" s="16"/>
    </row>
    <row r="239" spans="1:12" x14ac:dyDescent="0.25">
      <c r="A239" s="61">
        <v>215</v>
      </c>
      <c r="B239" s="58" t="s">
        <v>1012</v>
      </c>
      <c r="C239" s="56" t="s">
        <v>515</v>
      </c>
      <c r="D239" s="140" t="s">
        <v>516</v>
      </c>
      <c r="E239" s="78"/>
      <c r="F239" s="114" t="s">
        <v>28</v>
      </c>
      <c r="G239" s="127">
        <v>107</v>
      </c>
      <c r="H239" s="98"/>
      <c r="I239" s="25"/>
      <c r="J239" s="16"/>
      <c r="K239" s="16"/>
      <c r="L239" s="16"/>
    </row>
    <row r="240" spans="1:12" x14ac:dyDescent="0.25">
      <c r="A240" s="61">
        <v>216</v>
      </c>
      <c r="B240" s="58" t="s">
        <v>1013</v>
      </c>
      <c r="C240" s="56" t="s">
        <v>517</v>
      </c>
      <c r="D240" s="140" t="s">
        <v>518</v>
      </c>
      <c r="E240" s="78"/>
      <c r="F240" s="114" t="s">
        <v>28</v>
      </c>
      <c r="G240" s="127">
        <v>107</v>
      </c>
      <c r="H240" s="98"/>
      <c r="I240" s="25"/>
      <c r="J240" s="16"/>
      <c r="K240" s="16"/>
      <c r="L240" s="16"/>
    </row>
    <row r="241" spans="1:12" x14ac:dyDescent="0.25">
      <c r="A241" s="61">
        <v>217</v>
      </c>
      <c r="B241" s="58" t="s">
        <v>1014</v>
      </c>
      <c r="C241" s="56" t="s">
        <v>519</v>
      </c>
      <c r="D241" s="140" t="s">
        <v>520</v>
      </c>
      <c r="E241" s="78"/>
      <c r="F241" s="114" t="s">
        <v>28</v>
      </c>
      <c r="G241" s="127">
        <v>110</v>
      </c>
      <c r="H241" s="98"/>
      <c r="I241" s="25"/>
      <c r="J241" s="16"/>
      <c r="K241" s="16"/>
      <c r="L241" s="16"/>
    </row>
    <row r="242" spans="1:12" x14ac:dyDescent="0.25">
      <c r="A242" s="61">
        <v>218</v>
      </c>
      <c r="B242" s="58" t="s">
        <v>1015</v>
      </c>
      <c r="C242" s="56" t="s">
        <v>1355</v>
      </c>
      <c r="D242" s="140" t="s">
        <v>1354</v>
      </c>
      <c r="E242" s="78"/>
      <c r="F242" s="114" t="s">
        <v>28</v>
      </c>
      <c r="G242" s="127">
        <v>103</v>
      </c>
      <c r="H242" s="98"/>
      <c r="I242" s="25"/>
      <c r="J242" s="16"/>
      <c r="K242" s="16"/>
      <c r="L242" s="16"/>
    </row>
    <row r="243" spans="1:12" x14ac:dyDescent="0.25">
      <c r="A243" s="61">
        <v>219</v>
      </c>
      <c r="B243" s="58" t="s">
        <v>1016</v>
      </c>
      <c r="C243" s="142" t="s">
        <v>1356</v>
      </c>
      <c r="D243" s="143" t="s">
        <v>1357</v>
      </c>
      <c r="E243" s="78"/>
      <c r="F243" s="114" t="s">
        <v>28</v>
      </c>
      <c r="G243" s="127">
        <v>107</v>
      </c>
      <c r="H243" s="98"/>
      <c r="I243" s="25"/>
      <c r="J243" s="16"/>
      <c r="K243" s="16"/>
      <c r="L243" s="16"/>
    </row>
    <row r="244" spans="1:12" x14ac:dyDescent="0.25">
      <c r="A244" s="15"/>
      <c r="B244" s="50" t="s">
        <v>1017</v>
      </c>
      <c r="C244" s="15"/>
      <c r="D244" s="141" t="s">
        <v>730</v>
      </c>
      <c r="E244" s="15"/>
      <c r="F244" s="113"/>
      <c r="G244" s="127"/>
      <c r="H244" s="98"/>
      <c r="I244" s="25">
        <f t="shared" ref="I244:I307" si="9">SUM(G244*0.7)</f>
        <v>0</v>
      </c>
      <c r="J244" s="16">
        <f t="shared" ref="J244:J307" si="10">G244*0.5</f>
        <v>0</v>
      </c>
      <c r="K244" s="16">
        <f t="shared" ref="K244:K307" si="11">SUM(G244*0.3)</f>
        <v>0</v>
      </c>
      <c r="L244" s="16"/>
    </row>
    <row r="245" spans="1:12" x14ac:dyDescent="0.25">
      <c r="A245" s="61">
        <v>220</v>
      </c>
      <c r="B245" s="58" t="s">
        <v>1018</v>
      </c>
      <c r="C245" s="56" t="s">
        <v>549</v>
      </c>
      <c r="D245" s="140" t="s">
        <v>550</v>
      </c>
      <c r="E245" s="61" t="s">
        <v>976</v>
      </c>
      <c r="F245" s="114" t="s">
        <v>441</v>
      </c>
      <c r="G245" s="67">
        <v>56</v>
      </c>
      <c r="H245" s="92"/>
      <c r="I245" s="25">
        <f t="shared" si="9"/>
        <v>39.199999999999996</v>
      </c>
      <c r="J245" s="16">
        <f t="shared" si="10"/>
        <v>28</v>
      </c>
      <c r="K245" s="16">
        <f t="shared" si="11"/>
        <v>16.8</v>
      </c>
      <c r="L245" s="16"/>
    </row>
    <row r="246" spans="1:12" x14ac:dyDescent="0.25">
      <c r="A246" s="61">
        <v>221</v>
      </c>
      <c r="B246" s="58" t="s">
        <v>1019</v>
      </c>
      <c r="C246" s="56" t="s">
        <v>549</v>
      </c>
      <c r="D246" s="140" t="s">
        <v>550</v>
      </c>
      <c r="E246" s="61" t="s">
        <v>975</v>
      </c>
      <c r="F246" s="114" t="s">
        <v>441</v>
      </c>
      <c r="G246" s="67">
        <v>61</v>
      </c>
      <c r="H246" s="92"/>
      <c r="I246" s="25">
        <f t="shared" si="9"/>
        <v>42.699999999999996</v>
      </c>
      <c r="J246" s="16">
        <f t="shared" si="10"/>
        <v>30.5</v>
      </c>
      <c r="K246" s="16">
        <f t="shared" si="11"/>
        <v>18.3</v>
      </c>
      <c r="L246" s="16"/>
    </row>
    <row r="247" spans="1:12" ht="30" x14ac:dyDescent="0.25">
      <c r="A247" s="61">
        <v>222</v>
      </c>
      <c r="B247" s="58" t="s">
        <v>1020</v>
      </c>
      <c r="C247" s="56" t="s">
        <v>551</v>
      </c>
      <c r="D247" s="140" t="s">
        <v>612</v>
      </c>
      <c r="E247" s="61" t="s">
        <v>976</v>
      </c>
      <c r="F247" s="114" t="s">
        <v>441</v>
      </c>
      <c r="G247" s="67">
        <v>82</v>
      </c>
      <c r="H247" s="92"/>
      <c r="I247" s="25">
        <f t="shared" si="9"/>
        <v>57.4</v>
      </c>
      <c r="J247" s="16">
        <f t="shared" si="10"/>
        <v>41</v>
      </c>
      <c r="K247" s="16">
        <f t="shared" si="11"/>
        <v>24.599999999999998</v>
      </c>
      <c r="L247" s="16"/>
    </row>
    <row r="248" spans="1:12" ht="30" x14ac:dyDescent="0.25">
      <c r="A248" s="61">
        <v>223</v>
      </c>
      <c r="B248" s="58" t="s">
        <v>1021</v>
      </c>
      <c r="C248" s="56" t="s">
        <v>551</v>
      </c>
      <c r="D248" s="140" t="s">
        <v>612</v>
      </c>
      <c r="E248" s="61" t="s">
        <v>975</v>
      </c>
      <c r="F248" s="114" t="s">
        <v>441</v>
      </c>
      <c r="G248" s="67">
        <v>123</v>
      </c>
      <c r="H248" s="92"/>
      <c r="I248" s="25">
        <f t="shared" si="9"/>
        <v>86.1</v>
      </c>
      <c r="J248" s="16">
        <f t="shared" si="10"/>
        <v>61.5</v>
      </c>
      <c r="K248" s="16">
        <f t="shared" si="11"/>
        <v>36.9</v>
      </c>
      <c r="L248" s="16"/>
    </row>
    <row r="249" spans="1:12" ht="30" x14ac:dyDescent="0.25">
      <c r="A249" s="61">
        <v>224</v>
      </c>
      <c r="B249" s="58" t="s">
        <v>1022</v>
      </c>
      <c r="C249" s="56" t="s">
        <v>552</v>
      </c>
      <c r="D249" s="140" t="s">
        <v>613</v>
      </c>
      <c r="E249" s="61"/>
      <c r="F249" s="114" t="s">
        <v>441</v>
      </c>
      <c r="G249" s="67">
        <v>105</v>
      </c>
      <c r="H249" s="92"/>
      <c r="I249" s="25">
        <f t="shared" si="9"/>
        <v>73.5</v>
      </c>
      <c r="J249" s="16">
        <f t="shared" si="10"/>
        <v>52.5</v>
      </c>
      <c r="K249" s="16">
        <f t="shared" si="11"/>
        <v>31.5</v>
      </c>
      <c r="L249" s="16"/>
    </row>
    <row r="250" spans="1:12" ht="30" x14ac:dyDescent="0.25">
      <c r="A250" s="61">
        <v>225</v>
      </c>
      <c r="B250" s="58" t="s">
        <v>1023</v>
      </c>
      <c r="C250" s="56" t="s">
        <v>553</v>
      </c>
      <c r="D250" s="140" t="s">
        <v>614</v>
      </c>
      <c r="E250" s="61" t="s">
        <v>976</v>
      </c>
      <c r="F250" s="114" t="s">
        <v>441</v>
      </c>
      <c r="G250" s="67">
        <v>82</v>
      </c>
      <c r="H250" s="92"/>
      <c r="I250" s="25">
        <f t="shared" si="9"/>
        <v>57.4</v>
      </c>
      <c r="J250" s="16">
        <f t="shared" si="10"/>
        <v>41</v>
      </c>
      <c r="K250" s="16">
        <f t="shared" si="11"/>
        <v>24.599999999999998</v>
      </c>
      <c r="L250" s="16"/>
    </row>
    <row r="251" spans="1:12" ht="30" x14ac:dyDescent="0.25">
      <c r="A251" s="61">
        <v>226</v>
      </c>
      <c r="B251" s="58" t="s">
        <v>1024</v>
      </c>
      <c r="C251" s="56" t="s">
        <v>553</v>
      </c>
      <c r="D251" s="140" t="s">
        <v>614</v>
      </c>
      <c r="E251" s="61" t="s">
        <v>975</v>
      </c>
      <c r="F251" s="114" t="s">
        <v>441</v>
      </c>
      <c r="G251" s="67">
        <v>123</v>
      </c>
      <c r="H251" s="92"/>
      <c r="I251" s="25">
        <f t="shared" si="9"/>
        <v>86.1</v>
      </c>
      <c r="J251" s="16">
        <f t="shared" si="10"/>
        <v>61.5</v>
      </c>
      <c r="K251" s="16">
        <f t="shared" si="11"/>
        <v>36.9</v>
      </c>
      <c r="L251" s="16"/>
    </row>
    <row r="252" spans="1:12" ht="30" x14ac:dyDescent="0.25">
      <c r="A252" s="61">
        <v>227</v>
      </c>
      <c r="B252" s="58" t="s">
        <v>1025</v>
      </c>
      <c r="C252" s="56" t="s">
        <v>554</v>
      </c>
      <c r="D252" s="140" t="s">
        <v>615</v>
      </c>
      <c r="E252" s="61" t="s">
        <v>976</v>
      </c>
      <c r="F252" s="114" t="s">
        <v>441</v>
      </c>
      <c r="G252" s="67">
        <v>56</v>
      </c>
      <c r="H252" s="92"/>
      <c r="I252" s="25">
        <f t="shared" si="9"/>
        <v>39.199999999999996</v>
      </c>
      <c r="J252" s="16">
        <f t="shared" si="10"/>
        <v>28</v>
      </c>
      <c r="K252" s="16">
        <f t="shared" si="11"/>
        <v>16.8</v>
      </c>
      <c r="L252" s="16"/>
    </row>
    <row r="253" spans="1:12" ht="30" x14ac:dyDescent="0.25">
      <c r="A253" s="61">
        <v>228</v>
      </c>
      <c r="B253" s="58" t="s">
        <v>1026</v>
      </c>
      <c r="C253" s="56" t="s">
        <v>554</v>
      </c>
      <c r="D253" s="140" t="s">
        <v>615</v>
      </c>
      <c r="E253" s="61" t="s">
        <v>975</v>
      </c>
      <c r="F253" s="114" t="s">
        <v>441</v>
      </c>
      <c r="G253" s="67">
        <v>61</v>
      </c>
      <c r="H253" s="92"/>
      <c r="I253" s="25">
        <f t="shared" si="9"/>
        <v>42.699999999999996</v>
      </c>
      <c r="J253" s="16">
        <f t="shared" si="10"/>
        <v>30.5</v>
      </c>
      <c r="K253" s="16">
        <f t="shared" si="11"/>
        <v>18.3</v>
      </c>
      <c r="L253" s="16"/>
    </row>
    <row r="254" spans="1:12" x14ac:dyDescent="0.25">
      <c r="A254" s="61">
        <v>229</v>
      </c>
      <c r="B254" s="58" t="s">
        <v>1027</v>
      </c>
      <c r="C254" s="56" t="s">
        <v>555</v>
      </c>
      <c r="D254" s="140" t="s">
        <v>556</v>
      </c>
      <c r="E254" s="61" t="s">
        <v>976</v>
      </c>
      <c r="F254" s="114" t="s">
        <v>441</v>
      </c>
      <c r="G254" s="67">
        <v>78</v>
      </c>
      <c r="H254" s="92"/>
      <c r="I254" s="25">
        <f t="shared" si="9"/>
        <v>54.599999999999994</v>
      </c>
      <c r="J254" s="16">
        <f t="shared" si="10"/>
        <v>39</v>
      </c>
      <c r="K254" s="16">
        <f t="shared" si="11"/>
        <v>23.4</v>
      </c>
      <c r="L254" s="16"/>
    </row>
    <row r="255" spans="1:12" x14ac:dyDescent="0.25">
      <c r="A255" s="61">
        <v>230</v>
      </c>
      <c r="B255" s="58" t="s">
        <v>1028</v>
      </c>
      <c r="C255" s="56" t="s">
        <v>555</v>
      </c>
      <c r="D255" s="140" t="s">
        <v>556</v>
      </c>
      <c r="E255" s="61" t="s">
        <v>975</v>
      </c>
      <c r="F255" s="114" t="s">
        <v>441</v>
      </c>
      <c r="G255" s="67">
        <v>82</v>
      </c>
      <c r="H255" s="92"/>
      <c r="I255" s="25">
        <f t="shared" si="9"/>
        <v>57.4</v>
      </c>
      <c r="J255" s="16">
        <f t="shared" si="10"/>
        <v>41</v>
      </c>
      <c r="K255" s="16">
        <f t="shared" si="11"/>
        <v>24.599999999999998</v>
      </c>
      <c r="L255" s="16"/>
    </row>
    <row r="256" spans="1:12" ht="30" x14ac:dyDescent="0.25">
      <c r="A256" s="61">
        <v>231</v>
      </c>
      <c r="B256" s="58" t="s">
        <v>1029</v>
      </c>
      <c r="C256" s="56" t="s">
        <v>557</v>
      </c>
      <c r="D256" s="140" t="s">
        <v>616</v>
      </c>
      <c r="E256" s="61" t="s">
        <v>976</v>
      </c>
      <c r="F256" s="114" t="s">
        <v>441</v>
      </c>
      <c r="G256" s="67">
        <v>82</v>
      </c>
      <c r="H256" s="92"/>
      <c r="I256" s="25">
        <f t="shared" si="9"/>
        <v>57.4</v>
      </c>
      <c r="J256" s="16">
        <f t="shared" si="10"/>
        <v>41</v>
      </c>
      <c r="K256" s="16">
        <f t="shared" si="11"/>
        <v>24.599999999999998</v>
      </c>
      <c r="L256" s="16"/>
    </row>
    <row r="257" spans="1:12" ht="30" x14ac:dyDescent="0.25">
      <c r="A257" s="61">
        <v>232</v>
      </c>
      <c r="B257" s="58" t="s">
        <v>1030</v>
      </c>
      <c r="C257" s="56" t="s">
        <v>557</v>
      </c>
      <c r="D257" s="140" t="s">
        <v>616</v>
      </c>
      <c r="E257" s="61" t="s">
        <v>975</v>
      </c>
      <c r="F257" s="114" t="s">
        <v>441</v>
      </c>
      <c r="G257" s="67">
        <v>102</v>
      </c>
      <c r="H257" s="92"/>
      <c r="I257" s="25">
        <f t="shared" si="9"/>
        <v>71.399999999999991</v>
      </c>
      <c r="J257" s="16">
        <f t="shared" si="10"/>
        <v>51</v>
      </c>
      <c r="K257" s="16">
        <f t="shared" si="11"/>
        <v>30.599999999999998</v>
      </c>
      <c r="L257" s="16"/>
    </row>
    <row r="258" spans="1:12" ht="30" x14ac:dyDescent="0.25">
      <c r="A258" s="61">
        <v>233</v>
      </c>
      <c r="B258" s="58" t="s">
        <v>1031</v>
      </c>
      <c r="C258" s="56" t="s">
        <v>558</v>
      </c>
      <c r="D258" s="140" t="s">
        <v>617</v>
      </c>
      <c r="E258" s="61" t="s">
        <v>976</v>
      </c>
      <c r="F258" s="114" t="s">
        <v>441</v>
      </c>
      <c r="G258" s="67">
        <v>78</v>
      </c>
      <c r="H258" s="92"/>
      <c r="I258" s="25">
        <f t="shared" si="9"/>
        <v>54.599999999999994</v>
      </c>
      <c r="J258" s="16">
        <f t="shared" si="10"/>
        <v>39</v>
      </c>
      <c r="K258" s="16">
        <f t="shared" si="11"/>
        <v>23.4</v>
      </c>
      <c r="L258" s="16"/>
    </row>
    <row r="259" spans="1:12" ht="30" x14ac:dyDescent="0.25">
      <c r="A259" s="61">
        <v>234</v>
      </c>
      <c r="B259" s="58" t="s">
        <v>1032</v>
      </c>
      <c r="C259" s="56" t="s">
        <v>558</v>
      </c>
      <c r="D259" s="140" t="s">
        <v>617</v>
      </c>
      <c r="E259" s="61" t="s">
        <v>975</v>
      </c>
      <c r="F259" s="114" t="s">
        <v>441</v>
      </c>
      <c r="G259" s="67">
        <v>87</v>
      </c>
      <c r="H259" s="92"/>
      <c r="I259" s="25">
        <f t="shared" si="9"/>
        <v>60.9</v>
      </c>
      <c r="J259" s="16">
        <f t="shared" si="10"/>
        <v>43.5</v>
      </c>
      <c r="K259" s="16">
        <f t="shared" si="11"/>
        <v>26.099999999999998</v>
      </c>
      <c r="L259" s="16"/>
    </row>
    <row r="260" spans="1:12" ht="30" x14ac:dyDescent="0.25">
      <c r="A260" s="61">
        <v>235</v>
      </c>
      <c r="B260" s="58" t="s">
        <v>1033</v>
      </c>
      <c r="C260" s="56" t="s">
        <v>559</v>
      </c>
      <c r="D260" s="140" t="s">
        <v>618</v>
      </c>
      <c r="E260" s="61" t="s">
        <v>976</v>
      </c>
      <c r="F260" s="114" t="s">
        <v>441</v>
      </c>
      <c r="G260" s="67">
        <v>56</v>
      </c>
      <c r="H260" s="92"/>
      <c r="I260" s="25">
        <f t="shared" si="9"/>
        <v>39.199999999999996</v>
      </c>
      <c r="J260" s="16">
        <f t="shared" si="10"/>
        <v>28</v>
      </c>
      <c r="K260" s="16">
        <f t="shared" si="11"/>
        <v>16.8</v>
      </c>
      <c r="L260" s="16"/>
    </row>
    <row r="261" spans="1:12" ht="30" x14ac:dyDescent="0.25">
      <c r="A261" s="61">
        <v>236</v>
      </c>
      <c r="B261" s="58" t="s">
        <v>1034</v>
      </c>
      <c r="C261" s="56" t="s">
        <v>559</v>
      </c>
      <c r="D261" s="140" t="s">
        <v>618</v>
      </c>
      <c r="E261" s="61" t="s">
        <v>975</v>
      </c>
      <c r="F261" s="114" t="s">
        <v>441</v>
      </c>
      <c r="G261" s="67">
        <v>61</v>
      </c>
      <c r="H261" s="92"/>
      <c r="I261" s="25">
        <f t="shared" si="9"/>
        <v>42.699999999999996</v>
      </c>
      <c r="J261" s="16">
        <f t="shared" si="10"/>
        <v>30.5</v>
      </c>
      <c r="K261" s="16">
        <f t="shared" si="11"/>
        <v>18.3</v>
      </c>
      <c r="L261" s="16"/>
    </row>
    <row r="262" spans="1:12" ht="30" x14ac:dyDescent="0.25">
      <c r="A262" s="61">
        <v>237</v>
      </c>
      <c r="B262" s="58" t="s">
        <v>1035</v>
      </c>
      <c r="C262" s="56" t="s">
        <v>560</v>
      </c>
      <c r="D262" s="140" t="s">
        <v>619</v>
      </c>
      <c r="E262" s="61" t="s">
        <v>976</v>
      </c>
      <c r="F262" s="114" t="s">
        <v>441</v>
      </c>
      <c r="G262" s="67">
        <v>78</v>
      </c>
      <c r="H262" s="92"/>
      <c r="I262" s="25">
        <f t="shared" si="9"/>
        <v>54.599999999999994</v>
      </c>
      <c r="J262" s="16">
        <f t="shared" si="10"/>
        <v>39</v>
      </c>
      <c r="K262" s="16">
        <f t="shared" si="11"/>
        <v>23.4</v>
      </c>
      <c r="L262" s="16"/>
    </row>
    <row r="263" spans="1:12" ht="30" x14ac:dyDescent="0.25">
      <c r="A263" s="61">
        <v>238</v>
      </c>
      <c r="B263" s="58" t="s">
        <v>1036</v>
      </c>
      <c r="C263" s="56" t="s">
        <v>560</v>
      </c>
      <c r="D263" s="140" t="s">
        <v>619</v>
      </c>
      <c r="E263" s="61" t="s">
        <v>975</v>
      </c>
      <c r="F263" s="114" t="s">
        <v>441</v>
      </c>
      <c r="G263" s="67">
        <v>82</v>
      </c>
      <c r="H263" s="92"/>
      <c r="I263" s="25">
        <f t="shared" si="9"/>
        <v>57.4</v>
      </c>
      <c r="J263" s="16">
        <f t="shared" si="10"/>
        <v>41</v>
      </c>
      <c r="K263" s="16">
        <f t="shared" si="11"/>
        <v>24.599999999999998</v>
      </c>
      <c r="L263" s="16"/>
    </row>
    <row r="264" spans="1:12" ht="30" x14ac:dyDescent="0.25">
      <c r="A264" s="61">
        <v>239</v>
      </c>
      <c r="B264" s="58" t="s">
        <v>1037</v>
      </c>
      <c r="C264" s="56" t="s">
        <v>621</v>
      </c>
      <c r="D264" s="140" t="s">
        <v>620</v>
      </c>
      <c r="E264" s="61" t="s">
        <v>976</v>
      </c>
      <c r="F264" s="114" t="s">
        <v>441</v>
      </c>
      <c r="G264" s="67">
        <v>145</v>
      </c>
      <c r="H264" s="92"/>
      <c r="I264" s="25">
        <f t="shared" si="9"/>
        <v>101.5</v>
      </c>
      <c r="J264" s="16">
        <f t="shared" si="10"/>
        <v>72.5</v>
      </c>
      <c r="K264" s="16">
        <f t="shared" si="11"/>
        <v>43.5</v>
      </c>
      <c r="L264" s="16"/>
    </row>
    <row r="265" spans="1:12" x14ac:dyDescent="0.25">
      <c r="A265" s="61">
        <v>240</v>
      </c>
      <c r="B265" s="58" t="s">
        <v>1038</v>
      </c>
      <c r="C265" s="56" t="s">
        <v>561</v>
      </c>
      <c r="D265" s="56" t="s">
        <v>562</v>
      </c>
      <c r="E265" s="61" t="s">
        <v>975</v>
      </c>
      <c r="F265" s="114" t="s">
        <v>441</v>
      </c>
      <c r="G265" s="67">
        <v>88</v>
      </c>
      <c r="H265" s="92"/>
      <c r="I265" s="25">
        <f t="shared" si="9"/>
        <v>61.599999999999994</v>
      </c>
      <c r="J265" s="16">
        <f t="shared" si="10"/>
        <v>44</v>
      </c>
      <c r="K265" s="16">
        <f t="shared" si="11"/>
        <v>26.4</v>
      </c>
      <c r="L265" s="16"/>
    </row>
    <row r="266" spans="1:12" x14ac:dyDescent="0.25">
      <c r="A266" s="61">
        <v>241</v>
      </c>
      <c r="B266" s="58" t="s">
        <v>1039</v>
      </c>
      <c r="C266" s="56" t="s">
        <v>563</v>
      </c>
      <c r="D266" s="56" t="s">
        <v>622</v>
      </c>
      <c r="E266" s="61" t="s">
        <v>976</v>
      </c>
      <c r="F266" s="114" t="s">
        <v>441</v>
      </c>
      <c r="G266" s="67">
        <v>82</v>
      </c>
      <c r="H266" s="92"/>
      <c r="I266" s="25">
        <f t="shared" si="9"/>
        <v>57.4</v>
      </c>
      <c r="J266" s="16">
        <f t="shared" si="10"/>
        <v>41</v>
      </c>
      <c r="K266" s="16">
        <f t="shared" si="11"/>
        <v>24.599999999999998</v>
      </c>
      <c r="L266" s="16"/>
    </row>
    <row r="267" spans="1:12" x14ac:dyDescent="0.25">
      <c r="A267" s="61">
        <v>242</v>
      </c>
      <c r="B267" s="58" t="s">
        <v>1040</v>
      </c>
      <c r="C267" s="56" t="s">
        <v>563</v>
      </c>
      <c r="D267" s="56" t="s">
        <v>622</v>
      </c>
      <c r="E267" s="61" t="s">
        <v>975</v>
      </c>
      <c r="F267" s="114" t="s">
        <v>441</v>
      </c>
      <c r="G267" s="67">
        <v>102</v>
      </c>
      <c r="H267" s="92"/>
      <c r="I267" s="25">
        <f t="shared" si="9"/>
        <v>71.399999999999991</v>
      </c>
      <c r="J267" s="16">
        <f t="shared" si="10"/>
        <v>51</v>
      </c>
      <c r="K267" s="16">
        <f t="shared" si="11"/>
        <v>30.599999999999998</v>
      </c>
      <c r="L267" s="16"/>
    </row>
    <row r="268" spans="1:12" x14ac:dyDescent="0.25">
      <c r="A268" s="61">
        <v>243</v>
      </c>
      <c r="B268" s="58" t="s">
        <v>1041</v>
      </c>
      <c r="C268" s="56" t="s">
        <v>564</v>
      </c>
      <c r="D268" s="56" t="s">
        <v>623</v>
      </c>
      <c r="E268" s="61" t="s">
        <v>976</v>
      </c>
      <c r="F268" s="114" t="s">
        <v>441</v>
      </c>
      <c r="G268" s="67">
        <v>46</v>
      </c>
      <c r="H268" s="92"/>
      <c r="I268" s="25">
        <f t="shared" si="9"/>
        <v>32.199999999999996</v>
      </c>
      <c r="J268" s="16">
        <f t="shared" si="10"/>
        <v>23</v>
      </c>
      <c r="K268" s="16">
        <f t="shared" si="11"/>
        <v>13.799999999999999</v>
      </c>
      <c r="L268" s="16"/>
    </row>
    <row r="269" spans="1:12" x14ac:dyDescent="0.25">
      <c r="A269" s="61">
        <v>244</v>
      </c>
      <c r="B269" s="58" t="s">
        <v>1042</v>
      </c>
      <c r="C269" s="56" t="s">
        <v>564</v>
      </c>
      <c r="D269" s="56" t="s">
        <v>623</v>
      </c>
      <c r="E269" s="61" t="s">
        <v>975</v>
      </c>
      <c r="F269" s="114" t="s">
        <v>441</v>
      </c>
      <c r="G269" s="67">
        <v>66</v>
      </c>
      <c r="H269" s="92"/>
      <c r="I269" s="25">
        <f t="shared" si="9"/>
        <v>46.199999999999996</v>
      </c>
      <c r="J269" s="16">
        <f t="shared" si="10"/>
        <v>33</v>
      </c>
      <c r="K269" s="16">
        <f t="shared" si="11"/>
        <v>19.8</v>
      </c>
      <c r="L269" s="16"/>
    </row>
    <row r="270" spans="1:12" ht="30" x14ac:dyDescent="0.25">
      <c r="A270" s="61">
        <v>245</v>
      </c>
      <c r="B270" s="58" t="s">
        <v>1043</v>
      </c>
      <c r="C270" s="56" t="s">
        <v>565</v>
      </c>
      <c r="D270" s="56" t="s">
        <v>624</v>
      </c>
      <c r="E270" s="61" t="s">
        <v>976</v>
      </c>
      <c r="F270" s="114" t="s">
        <v>441</v>
      </c>
      <c r="G270" s="67">
        <v>56</v>
      </c>
      <c r="H270" s="92"/>
      <c r="I270" s="25">
        <f t="shared" si="9"/>
        <v>39.199999999999996</v>
      </c>
      <c r="J270" s="16">
        <f t="shared" si="10"/>
        <v>28</v>
      </c>
      <c r="K270" s="16">
        <f t="shared" si="11"/>
        <v>16.8</v>
      </c>
      <c r="L270" s="16"/>
    </row>
    <row r="271" spans="1:12" ht="30" x14ac:dyDescent="0.25">
      <c r="A271" s="61">
        <v>246</v>
      </c>
      <c r="B271" s="58" t="s">
        <v>1044</v>
      </c>
      <c r="C271" s="56" t="s">
        <v>565</v>
      </c>
      <c r="D271" s="56" t="s">
        <v>624</v>
      </c>
      <c r="E271" s="61" t="s">
        <v>975</v>
      </c>
      <c r="F271" s="114" t="s">
        <v>441</v>
      </c>
      <c r="G271" s="67">
        <v>61</v>
      </c>
      <c r="H271" s="92"/>
      <c r="I271" s="25">
        <f t="shared" si="9"/>
        <v>42.699999999999996</v>
      </c>
      <c r="J271" s="16">
        <f t="shared" si="10"/>
        <v>30.5</v>
      </c>
      <c r="K271" s="16">
        <f t="shared" si="11"/>
        <v>18.3</v>
      </c>
      <c r="L271" s="16"/>
    </row>
    <row r="272" spans="1:12" x14ac:dyDescent="0.25">
      <c r="A272" s="61">
        <v>247</v>
      </c>
      <c r="B272" s="58" t="s">
        <v>1045</v>
      </c>
      <c r="C272" s="56" t="s">
        <v>566</v>
      </c>
      <c r="D272" s="56" t="s">
        <v>625</v>
      </c>
      <c r="E272" s="61"/>
      <c r="F272" s="114" t="s">
        <v>441</v>
      </c>
      <c r="G272" s="67">
        <v>145</v>
      </c>
      <c r="H272" s="92"/>
      <c r="I272" s="25">
        <f t="shared" si="9"/>
        <v>101.5</v>
      </c>
      <c r="J272" s="16">
        <f t="shared" si="10"/>
        <v>72.5</v>
      </c>
      <c r="K272" s="16">
        <f t="shared" si="11"/>
        <v>43.5</v>
      </c>
      <c r="L272" s="16"/>
    </row>
    <row r="273" spans="1:12" ht="30" x14ac:dyDescent="0.25">
      <c r="A273" s="61">
        <v>248</v>
      </c>
      <c r="B273" s="58" t="s">
        <v>1046</v>
      </c>
      <c r="C273" s="56" t="s">
        <v>567</v>
      </c>
      <c r="D273" s="56" t="s">
        <v>626</v>
      </c>
      <c r="E273" s="61" t="s">
        <v>976</v>
      </c>
      <c r="F273" s="114" t="s">
        <v>441</v>
      </c>
      <c r="G273" s="67">
        <v>46</v>
      </c>
      <c r="H273" s="92"/>
      <c r="I273" s="25">
        <f t="shared" si="9"/>
        <v>32.199999999999996</v>
      </c>
      <c r="J273" s="16">
        <f t="shared" si="10"/>
        <v>23</v>
      </c>
      <c r="K273" s="16">
        <f t="shared" si="11"/>
        <v>13.799999999999999</v>
      </c>
      <c r="L273" s="16"/>
    </row>
    <row r="274" spans="1:12" ht="30" x14ac:dyDescent="0.25">
      <c r="A274" s="61">
        <v>249</v>
      </c>
      <c r="B274" s="58" t="s">
        <v>1047</v>
      </c>
      <c r="C274" s="56" t="s">
        <v>567</v>
      </c>
      <c r="D274" s="56" t="s">
        <v>626</v>
      </c>
      <c r="E274" s="61" t="s">
        <v>975</v>
      </c>
      <c r="F274" s="114" t="s">
        <v>441</v>
      </c>
      <c r="G274" s="67">
        <v>66</v>
      </c>
      <c r="H274" s="92"/>
      <c r="I274" s="25">
        <f t="shared" si="9"/>
        <v>46.199999999999996</v>
      </c>
      <c r="J274" s="16">
        <f t="shared" si="10"/>
        <v>33</v>
      </c>
      <c r="K274" s="16">
        <f t="shared" si="11"/>
        <v>19.8</v>
      </c>
      <c r="L274" s="16"/>
    </row>
    <row r="275" spans="1:12" ht="30" x14ac:dyDescent="0.25">
      <c r="A275" s="61">
        <v>250</v>
      </c>
      <c r="B275" s="58" t="s">
        <v>1048</v>
      </c>
      <c r="C275" s="56" t="s">
        <v>568</v>
      </c>
      <c r="D275" s="56" t="s">
        <v>627</v>
      </c>
      <c r="E275" s="61" t="s">
        <v>976</v>
      </c>
      <c r="F275" s="114" t="s">
        <v>441</v>
      </c>
      <c r="G275" s="67">
        <v>56</v>
      </c>
      <c r="H275" s="92"/>
      <c r="I275" s="25">
        <f t="shared" si="9"/>
        <v>39.199999999999996</v>
      </c>
      <c r="J275" s="16">
        <f t="shared" si="10"/>
        <v>28</v>
      </c>
      <c r="K275" s="16">
        <f t="shared" si="11"/>
        <v>16.8</v>
      </c>
      <c r="L275" s="16"/>
    </row>
    <row r="276" spans="1:12" ht="30" x14ac:dyDescent="0.25">
      <c r="A276" s="61">
        <v>251</v>
      </c>
      <c r="B276" s="58" t="s">
        <v>1049</v>
      </c>
      <c r="C276" s="56" t="s">
        <v>568</v>
      </c>
      <c r="D276" s="56" t="s">
        <v>627</v>
      </c>
      <c r="E276" s="61" t="s">
        <v>975</v>
      </c>
      <c r="F276" s="114" t="s">
        <v>441</v>
      </c>
      <c r="G276" s="67">
        <v>61</v>
      </c>
      <c r="H276" s="92"/>
      <c r="I276" s="25">
        <f t="shared" si="9"/>
        <v>42.699999999999996</v>
      </c>
      <c r="J276" s="16">
        <f t="shared" si="10"/>
        <v>30.5</v>
      </c>
      <c r="K276" s="16">
        <f t="shared" si="11"/>
        <v>18.3</v>
      </c>
      <c r="L276" s="16"/>
    </row>
    <row r="277" spans="1:12" ht="30" x14ac:dyDescent="0.25">
      <c r="A277" s="61">
        <v>252</v>
      </c>
      <c r="B277" s="58" t="s">
        <v>1050</v>
      </c>
      <c r="C277" s="56" t="s">
        <v>569</v>
      </c>
      <c r="D277" s="56" t="s">
        <v>628</v>
      </c>
      <c r="E277" s="61" t="s">
        <v>976</v>
      </c>
      <c r="F277" s="114" t="s">
        <v>441</v>
      </c>
      <c r="G277" s="67">
        <v>78</v>
      </c>
      <c r="H277" s="92"/>
      <c r="I277" s="25">
        <f t="shared" si="9"/>
        <v>54.599999999999994</v>
      </c>
      <c r="J277" s="16">
        <f t="shared" si="10"/>
        <v>39</v>
      </c>
      <c r="K277" s="16">
        <f t="shared" si="11"/>
        <v>23.4</v>
      </c>
      <c r="L277" s="16"/>
    </row>
    <row r="278" spans="1:12" ht="30" x14ac:dyDescent="0.25">
      <c r="A278" s="61">
        <v>253</v>
      </c>
      <c r="B278" s="58" t="s">
        <v>1051</v>
      </c>
      <c r="C278" s="56" t="s">
        <v>569</v>
      </c>
      <c r="D278" s="56" t="s">
        <v>628</v>
      </c>
      <c r="E278" s="61" t="s">
        <v>975</v>
      </c>
      <c r="F278" s="114" t="s">
        <v>441</v>
      </c>
      <c r="G278" s="67">
        <v>87</v>
      </c>
      <c r="H278" s="92"/>
      <c r="I278" s="25">
        <f t="shared" si="9"/>
        <v>60.9</v>
      </c>
      <c r="J278" s="16">
        <f t="shared" si="10"/>
        <v>43.5</v>
      </c>
      <c r="K278" s="16">
        <f t="shared" si="11"/>
        <v>26.099999999999998</v>
      </c>
      <c r="L278" s="16"/>
    </row>
    <row r="279" spans="1:12" ht="30" x14ac:dyDescent="0.25">
      <c r="A279" s="61">
        <v>254</v>
      </c>
      <c r="B279" s="58" t="s">
        <v>1052</v>
      </c>
      <c r="C279" s="56" t="s">
        <v>570</v>
      </c>
      <c r="D279" s="56" t="s">
        <v>629</v>
      </c>
      <c r="E279" s="61" t="s">
        <v>976</v>
      </c>
      <c r="F279" s="114" t="s">
        <v>441</v>
      </c>
      <c r="G279" s="67">
        <v>82</v>
      </c>
      <c r="H279" s="92"/>
      <c r="I279" s="25">
        <f t="shared" si="9"/>
        <v>57.4</v>
      </c>
      <c r="J279" s="16">
        <f t="shared" si="10"/>
        <v>41</v>
      </c>
      <c r="K279" s="16">
        <f t="shared" si="11"/>
        <v>24.599999999999998</v>
      </c>
      <c r="L279" s="16"/>
    </row>
    <row r="280" spans="1:12" ht="30" x14ac:dyDescent="0.25">
      <c r="A280" s="61">
        <v>255</v>
      </c>
      <c r="B280" s="58" t="s">
        <v>1053</v>
      </c>
      <c r="C280" s="56" t="s">
        <v>570</v>
      </c>
      <c r="D280" s="56" t="s">
        <v>629</v>
      </c>
      <c r="E280" s="61" t="s">
        <v>975</v>
      </c>
      <c r="F280" s="114" t="s">
        <v>441</v>
      </c>
      <c r="G280" s="67">
        <v>123</v>
      </c>
      <c r="H280" s="92"/>
      <c r="I280" s="25">
        <f t="shared" si="9"/>
        <v>86.1</v>
      </c>
      <c r="J280" s="16">
        <f t="shared" si="10"/>
        <v>61.5</v>
      </c>
      <c r="K280" s="16">
        <f t="shared" si="11"/>
        <v>36.9</v>
      </c>
      <c r="L280" s="16"/>
    </row>
    <row r="281" spans="1:12" x14ac:dyDescent="0.25">
      <c r="A281" s="61">
        <v>256</v>
      </c>
      <c r="B281" s="58" t="s">
        <v>1054</v>
      </c>
      <c r="C281" s="56" t="s">
        <v>571</v>
      </c>
      <c r="D281" s="56" t="s">
        <v>572</v>
      </c>
      <c r="E281" s="61" t="s">
        <v>976</v>
      </c>
      <c r="F281" s="114" t="s">
        <v>441</v>
      </c>
      <c r="G281" s="67">
        <v>82</v>
      </c>
      <c r="H281" s="92"/>
      <c r="I281" s="25">
        <f t="shared" si="9"/>
        <v>57.4</v>
      </c>
      <c r="J281" s="16">
        <f t="shared" si="10"/>
        <v>41</v>
      </c>
      <c r="K281" s="16">
        <f t="shared" si="11"/>
        <v>24.599999999999998</v>
      </c>
      <c r="L281" s="16"/>
    </row>
    <row r="282" spans="1:12" x14ac:dyDescent="0.25">
      <c r="A282" s="61">
        <v>257</v>
      </c>
      <c r="B282" s="58" t="s">
        <v>1055</v>
      </c>
      <c r="C282" s="56" t="s">
        <v>571</v>
      </c>
      <c r="D282" s="56" t="s">
        <v>572</v>
      </c>
      <c r="E282" s="61" t="s">
        <v>975</v>
      </c>
      <c r="F282" s="114" t="s">
        <v>441</v>
      </c>
      <c r="G282" s="67">
        <v>102</v>
      </c>
      <c r="H282" s="92"/>
      <c r="I282" s="25">
        <f t="shared" si="9"/>
        <v>71.399999999999991</v>
      </c>
      <c r="J282" s="16">
        <f t="shared" si="10"/>
        <v>51</v>
      </c>
      <c r="K282" s="16">
        <f t="shared" si="11"/>
        <v>30.599999999999998</v>
      </c>
      <c r="L282" s="16"/>
    </row>
    <row r="283" spans="1:12" ht="30" x14ac:dyDescent="0.25">
      <c r="A283" s="61">
        <v>258</v>
      </c>
      <c r="B283" s="58" t="s">
        <v>1056</v>
      </c>
      <c r="C283" s="56" t="s">
        <v>573</v>
      </c>
      <c r="D283" s="56" t="s">
        <v>630</v>
      </c>
      <c r="E283" s="61" t="s">
        <v>976</v>
      </c>
      <c r="F283" s="114" t="s">
        <v>441</v>
      </c>
      <c r="G283" s="67">
        <v>78</v>
      </c>
      <c r="H283" s="92"/>
      <c r="I283" s="25">
        <f t="shared" si="9"/>
        <v>54.599999999999994</v>
      </c>
      <c r="J283" s="16">
        <f t="shared" si="10"/>
        <v>39</v>
      </c>
      <c r="K283" s="16">
        <f t="shared" si="11"/>
        <v>23.4</v>
      </c>
      <c r="L283" s="16"/>
    </row>
    <row r="284" spans="1:12" ht="30" x14ac:dyDescent="0.25">
      <c r="A284" s="61">
        <v>259</v>
      </c>
      <c r="B284" s="58" t="s">
        <v>1057</v>
      </c>
      <c r="C284" s="56" t="s">
        <v>573</v>
      </c>
      <c r="D284" s="56" t="s">
        <v>630</v>
      </c>
      <c r="E284" s="61" t="s">
        <v>975</v>
      </c>
      <c r="F284" s="114" t="s">
        <v>441</v>
      </c>
      <c r="G284" s="67">
        <v>82</v>
      </c>
      <c r="H284" s="92"/>
      <c r="I284" s="25">
        <f t="shared" si="9"/>
        <v>57.4</v>
      </c>
      <c r="J284" s="16">
        <f t="shared" si="10"/>
        <v>41</v>
      </c>
      <c r="K284" s="16">
        <f t="shared" si="11"/>
        <v>24.599999999999998</v>
      </c>
      <c r="L284" s="16"/>
    </row>
    <row r="285" spans="1:12" ht="30" x14ac:dyDescent="0.25">
      <c r="A285" s="61">
        <v>260</v>
      </c>
      <c r="B285" s="58" t="s">
        <v>1058</v>
      </c>
      <c r="C285" s="56" t="s">
        <v>574</v>
      </c>
      <c r="D285" s="56" t="s">
        <v>631</v>
      </c>
      <c r="E285" s="61" t="s">
        <v>976</v>
      </c>
      <c r="F285" s="114" t="s">
        <v>441</v>
      </c>
      <c r="G285" s="67">
        <v>78</v>
      </c>
      <c r="H285" s="92"/>
      <c r="I285" s="25">
        <f t="shared" si="9"/>
        <v>54.599999999999994</v>
      </c>
      <c r="J285" s="16">
        <f t="shared" si="10"/>
        <v>39</v>
      </c>
      <c r="K285" s="16">
        <f t="shared" si="11"/>
        <v>23.4</v>
      </c>
      <c r="L285" s="16"/>
    </row>
    <row r="286" spans="1:12" ht="30" x14ac:dyDescent="0.25">
      <c r="A286" s="61">
        <v>261</v>
      </c>
      <c r="B286" s="58" t="s">
        <v>1059</v>
      </c>
      <c r="C286" s="56" t="s">
        <v>574</v>
      </c>
      <c r="D286" s="56" t="s">
        <v>631</v>
      </c>
      <c r="E286" s="61" t="s">
        <v>975</v>
      </c>
      <c r="F286" s="114" t="s">
        <v>441</v>
      </c>
      <c r="G286" s="67">
        <v>87</v>
      </c>
      <c r="H286" s="92"/>
      <c r="I286" s="25">
        <f t="shared" si="9"/>
        <v>60.9</v>
      </c>
      <c r="J286" s="16">
        <f t="shared" si="10"/>
        <v>43.5</v>
      </c>
      <c r="K286" s="16">
        <f t="shared" si="11"/>
        <v>26.099999999999998</v>
      </c>
      <c r="L286" s="16"/>
    </row>
    <row r="287" spans="1:12" ht="30" x14ac:dyDescent="0.25">
      <c r="A287" s="61">
        <v>262</v>
      </c>
      <c r="B287" s="58" t="s">
        <v>1060</v>
      </c>
      <c r="C287" s="56" t="s">
        <v>575</v>
      </c>
      <c r="D287" s="56" t="s">
        <v>632</v>
      </c>
      <c r="E287" s="61" t="s">
        <v>976</v>
      </c>
      <c r="F287" s="114" t="s">
        <v>441</v>
      </c>
      <c r="G287" s="67">
        <v>78</v>
      </c>
      <c r="H287" s="92"/>
      <c r="I287" s="25">
        <f t="shared" si="9"/>
        <v>54.599999999999994</v>
      </c>
      <c r="J287" s="16">
        <f t="shared" si="10"/>
        <v>39</v>
      </c>
      <c r="K287" s="16">
        <f t="shared" si="11"/>
        <v>23.4</v>
      </c>
      <c r="L287" s="16"/>
    </row>
    <row r="288" spans="1:12" ht="30" x14ac:dyDescent="0.25">
      <c r="A288" s="61">
        <v>263</v>
      </c>
      <c r="B288" s="58" t="s">
        <v>1061</v>
      </c>
      <c r="C288" s="56" t="s">
        <v>575</v>
      </c>
      <c r="D288" s="56" t="s">
        <v>632</v>
      </c>
      <c r="E288" s="61" t="s">
        <v>975</v>
      </c>
      <c r="F288" s="114" t="s">
        <v>441</v>
      </c>
      <c r="G288" s="67">
        <v>87</v>
      </c>
      <c r="H288" s="92"/>
      <c r="I288" s="25">
        <f t="shared" si="9"/>
        <v>60.9</v>
      </c>
      <c r="J288" s="16">
        <f t="shared" si="10"/>
        <v>43.5</v>
      </c>
      <c r="K288" s="16">
        <f t="shared" si="11"/>
        <v>26.099999999999998</v>
      </c>
      <c r="L288" s="16"/>
    </row>
    <row r="289" spans="1:12" ht="30" x14ac:dyDescent="0.25">
      <c r="A289" s="61">
        <v>264</v>
      </c>
      <c r="B289" s="58" t="s">
        <v>1062</v>
      </c>
      <c r="C289" s="56" t="s">
        <v>576</v>
      </c>
      <c r="D289" s="56" t="s">
        <v>633</v>
      </c>
      <c r="E289" s="61" t="s">
        <v>976</v>
      </c>
      <c r="F289" s="114" t="s">
        <v>441</v>
      </c>
      <c r="G289" s="67">
        <v>78</v>
      </c>
      <c r="H289" s="92"/>
      <c r="I289" s="25">
        <f t="shared" si="9"/>
        <v>54.599999999999994</v>
      </c>
      <c r="J289" s="16">
        <f t="shared" si="10"/>
        <v>39</v>
      </c>
      <c r="K289" s="16">
        <f t="shared" si="11"/>
        <v>23.4</v>
      </c>
      <c r="L289" s="16"/>
    </row>
    <row r="290" spans="1:12" ht="30" x14ac:dyDescent="0.25">
      <c r="A290" s="61">
        <v>265</v>
      </c>
      <c r="B290" s="58" t="s">
        <v>1063</v>
      </c>
      <c r="C290" s="56" t="s">
        <v>576</v>
      </c>
      <c r="D290" s="56" t="s">
        <v>633</v>
      </c>
      <c r="E290" s="61" t="s">
        <v>975</v>
      </c>
      <c r="F290" s="114" t="s">
        <v>441</v>
      </c>
      <c r="G290" s="67">
        <v>87</v>
      </c>
      <c r="H290" s="92"/>
      <c r="I290" s="25">
        <f t="shared" si="9"/>
        <v>60.9</v>
      </c>
      <c r="J290" s="16">
        <f t="shared" si="10"/>
        <v>43.5</v>
      </c>
      <c r="K290" s="16">
        <f t="shared" si="11"/>
        <v>26.099999999999998</v>
      </c>
      <c r="L290" s="16"/>
    </row>
    <row r="291" spans="1:12" x14ac:dyDescent="0.25">
      <c r="A291" s="61">
        <v>266</v>
      </c>
      <c r="B291" s="58" t="s">
        <v>1064</v>
      </c>
      <c r="C291" s="56" t="s">
        <v>577</v>
      </c>
      <c r="D291" s="56" t="s">
        <v>578</v>
      </c>
      <c r="E291" s="61" t="s">
        <v>976</v>
      </c>
      <c r="F291" s="114" t="s">
        <v>441</v>
      </c>
      <c r="G291" s="67">
        <v>82</v>
      </c>
      <c r="H291" s="92"/>
      <c r="I291" s="25">
        <f t="shared" si="9"/>
        <v>57.4</v>
      </c>
      <c r="J291" s="16">
        <f t="shared" si="10"/>
        <v>41</v>
      </c>
      <c r="K291" s="16">
        <f t="shared" si="11"/>
        <v>24.599999999999998</v>
      </c>
      <c r="L291" s="16"/>
    </row>
    <row r="292" spans="1:12" x14ac:dyDescent="0.25">
      <c r="A292" s="61">
        <v>267</v>
      </c>
      <c r="B292" s="58" t="s">
        <v>1065</v>
      </c>
      <c r="C292" s="56" t="s">
        <v>577</v>
      </c>
      <c r="D292" s="56" t="s">
        <v>578</v>
      </c>
      <c r="E292" s="61" t="s">
        <v>975</v>
      </c>
      <c r="F292" s="114" t="s">
        <v>441</v>
      </c>
      <c r="G292" s="67">
        <v>123</v>
      </c>
      <c r="H292" s="92"/>
      <c r="I292" s="25">
        <f t="shared" si="9"/>
        <v>86.1</v>
      </c>
      <c r="J292" s="16">
        <f t="shared" si="10"/>
        <v>61.5</v>
      </c>
      <c r="K292" s="16">
        <f t="shared" si="11"/>
        <v>36.9</v>
      </c>
      <c r="L292" s="16"/>
    </row>
    <row r="293" spans="1:12" ht="30" x14ac:dyDescent="0.25">
      <c r="A293" s="61">
        <v>268</v>
      </c>
      <c r="B293" s="58" t="s">
        <v>1066</v>
      </c>
      <c r="C293" s="56" t="s">
        <v>579</v>
      </c>
      <c r="D293" s="56" t="s">
        <v>634</v>
      </c>
      <c r="E293" s="61" t="s">
        <v>976</v>
      </c>
      <c r="F293" s="114" t="s">
        <v>441</v>
      </c>
      <c r="G293" s="67">
        <v>78</v>
      </c>
      <c r="H293" s="92"/>
      <c r="I293" s="25">
        <f t="shared" si="9"/>
        <v>54.599999999999994</v>
      </c>
      <c r="J293" s="16">
        <f t="shared" si="10"/>
        <v>39</v>
      </c>
      <c r="K293" s="16">
        <f t="shared" si="11"/>
        <v>23.4</v>
      </c>
      <c r="L293" s="16"/>
    </row>
    <row r="294" spans="1:12" ht="30" x14ac:dyDescent="0.25">
      <c r="A294" s="61">
        <v>269</v>
      </c>
      <c r="B294" s="58" t="s">
        <v>1067</v>
      </c>
      <c r="C294" s="56" t="s">
        <v>579</v>
      </c>
      <c r="D294" s="56" t="s">
        <v>634</v>
      </c>
      <c r="E294" s="61" t="s">
        <v>975</v>
      </c>
      <c r="F294" s="114" t="s">
        <v>441</v>
      </c>
      <c r="G294" s="67">
        <v>87</v>
      </c>
      <c r="H294" s="92"/>
      <c r="I294" s="25">
        <f t="shared" si="9"/>
        <v>60.9</v>
      </c>
      <c r="J294" s="16">
        <f t="shared" si="10"/>
        <v>43.5</v>
      </c>
      <c r="K294" s="16">
        <f t="shared" si="11"/>
        <v>26.099999999999998</v>
      </c>
      <c r="L294" s="16"/>
    </row>
    <row r="295" spans="1:12" ht="30" x14ac:dyDescent="0.25">
      <c r="A295" s="61">
        <v>270</v>
      </c>
      <c r="B295" s="58" t="s">
        <v>1068</v>
      </c>
      <c r="C295" s="56" t="s">
        <v>580</v>
      </c>
      <c r="D295" s="56" t="s">
        <v>635</v>
      </c>
      <c r="E295" s="61" t="s">
        <v>976</v>
      </c>
      <c r="F295" s="114" t="s">
        <v>441</v>
      </c>
      <c r="G295" s="67">
        <v>78</v>
      </c>
      <c r="H295" s="92"/>
      <c r="I295" s="25">
        <f t="shared" si="9"/>
        <v>54.599999999999994</v>
      </c>
      <c r="J295" s="16">
        <f t="shared" si="10"/>
        <v>39</v>
      </c>
      <c r="K295" s="16">
        <f t="shared" si="11"/>
        <v>23.4</v>
      </c>
      <c r="L295" s="16"/>
    </row>
    <row r="296" spans="1:12" ht="30" x14ac:dyDescent="0.25">
      <c r="A296" s="61">
        <v>271</v>
      </c>
      <c r="B296" s="58" t="s">
        <v>1069</v>
      </c>
      <c r="C296" s="56" t="s">
        <v>580</v>
      </c>
      <c r="D296" s="56" t="s">
        <v>635</v>
      </c>
      <c r="E296" s="61" t="s">
        <v>975</v>
      </c>
      <c r="F296" s="114" t="s">
        <v>441</v>
      </c>
      <c r="G296" s="67">
        <v>82</v>
      </c>
      <c r="H296" s="92"/>
      <c r="I296" s="25">
        <f t="shared" si="9"/>
        <v>57.4</v>
      </c>
      <c r="J296" s="16">
        <f t="shared" si="10"/>
        <v>41</v>
      </c>
      <c r="K296" s="16">
        <f t="shared" si="11"/>
        <v>24.599999999999998</v>
      </c>
      <c r="L296" s="16"/>
    </row>
    <row r="297" spans="1:12" ht="30" x14ac:dyDescent="0.25">
      <c r="A297" s="61">
        <v>272</v>
      </c>
      <c r="B297" s="58" t="s">
        <v>1070</v>
      </c>
      <c r="C297" s="56" t="s">
        <v>581</v>
      </c>
      <c r="D297" s="56" t="s">
        <v>636</v>
      </c>
      <c r="E297" s="61"/>
      <c r="F297" s="114" t="s">
        <v>441</v>
      </c>
      <c r="G297" s="67">
        <v>140</v>
      </c>
      <c r="H297" s="92"/>
      <c r="I297" s="25">
        <f t="shared" si="9"/>
        <v>98</v>
      </c>
      <c r="J297" s="16">
        <f t="shared" si="10"/>
        <v>70</v>
      </c>
      <c r="K297" s="16">
        <f t="shared" si="11"/>
        <v>42</v>
      </c>
      <c r="L297" s="16"/>
    </row>
    <row r="298" spans="1:12" ht="30" x14ac:dyDescent="0.25">
      <c r="A298" s="61">
        <v>273</v>
      </c>
      <c r="B298" s="58" t="s">
        <v>1071</v>
      </c>
      <c r="C298" s="56" t="s">
        <v>582</v>
      </c>
      <c r="D298" s="56" t="s">
        <v>637</v>
      </c>
      <c r="E298" s="61" t="s">
        <v>976</v>
      </c>
      <c r="F298" s="114" t="s">
        <v>441</v>
      </c>
      <c r="G298" s="67">
        <v>78</v>
      </c>
      <c r="H298" s="92"/>
      <c r="I298" s="25">
        <f t="shared" si="9"/>
        <v>54.599999999999994</v>
      </c>
      <c r="J298" s="16">
        <f t="shared" si="10"/>
        <v>39</v>
      </c>
      <c r="K298" s="16">
        <f t="shared" si="11"/>
        <v>23.4</v>
      </c>
      <c r="L298" s="16"/>
    </row>
    <row r="299" spans="1:12" ht="30" x14ac:dyDescent="0.25">
      <c r="A299" s="61">
        <v>274</v>
      </c>
      <c r="B299" s="58" t="s">
        <v>1072</v>
      </c>
      <c r="C299" s="56" t="s">
        <v>582</v>
      </c>
      <c r="D299" s="56" t="s">
        <v>637</v>
      </c>
      <c r="E299" s="61" t="s">
        <v>975</v>
      </c>
      <c r="F299" s="114" t="s">
        <v>441</v>
      </c>
      <c r="G299" s="67">
        <v>87</v>
      </c>
      <c r="H299" s="92"/>
      <c r="I299" s="25">
        <f t="shared" si="9"/>
        <v>60.9</v>
      </c>
      <c r="J299" s="16">
        <f t="shared" si="10"/>
        <v>43.5</v>
      </c>
      <c r="K299" s="16">
        <f t="shared" si="11"/>
        <v>26.099999999999998</v>
      </c>
      <c r="L299" s="16"/>
    </row>
    <row r="300" spans="1:12" ht="30" x14ac:dyDescent="0.25">
      <c r="A300" s="61">
        <v>275</v>
      </c>
      <c r="B300" s="58" t="s">
        <v>1073</v>
      </c>
      <c r="C300" s="56" t="s">
        <v>583</v>
      </c>
      <c r="D300" s="56" t="s">
        <v>638</v>
      </c>
      <c r="E300" s="61" t="s">
        <v>976</v>
      </c>
      <c r="F300" s="114" t="s">
        <v>441</v>
      </c>
      <c r="G300" s="67">
        <v>78</v>
      </c>
      <c r="H300" s="92"/>
      <c r="I300" s="25">
        <f t="shared" si="9"/>
        <v>54.599999999999994</v>
      </c>
      <c r="J300" s="16">
        <f t="shared" si="10"/>
        <v>39</v>
      </c>
      <c r="K300" s="16">
        <f t="shared" si="11"/>
        <v>23.4</v>
      </c>
      <c r="L300" s="16"/>
    </row>
    <row r="301" spans="1:12" ht="30" x14ac:dyDescent="0.25">
      <c r="A301" s="61">
        <v>276</v>
      </c>
      <c r="B301" s="58" t="s">
        <v>1074</v>
      </c>
      <c r="C301" s="56" t="s">
        <v>583</v>
      </c>
      <c r="D301" s="56" t="s">
        <v>638</v>
      </c>
      <c r="E301" s="61" t="s">
        <v>975</v>
      </c>
      <c r="F301" s="114" t="s">
        <v>441</v>
      </c>
      <c r="G301" s="67">
        <v>87</v>
      </c>
      <c r="H301" s="92"/>
      <c r="I301" s="25">
        <f t="shared" si="9"/>
        <v>60.9</v>
      </c>
      <c r="J301" s="16">
        <f t="shared" si="10"/>
        <v>43.5</v>
      </c>
      <c r="K301" s="16">
        <f t="shared" si="11"/>
        <v>26.099999999999998</v>
      </c>
      <c r="L301" s="16"/>
    </row>
    <row r="302" spans="1:12" ht="30" x14ac:dyDescent="0.25">
      <c r="A302" s="61">
        <v>277</v>
      </c>
      <c r="B302" s="58" t="s">
        <v>1075</v>
      </c>
      <c r="C302" s="56" t="s">
        <v>584</v>
      </c>
      <c r="D302" s="56" t="s">
        <v>639</v>
      </c>
      <c r="E302" s="61" t="s">
        <v>976</v>
      </c>
      <c r="F302" s="114" t="s">
        <v>441</v>
      </c>
      <c r="G302" s="67">
        <v>82</v>
      </c>
      <c r="H302" s="92"/>
      <c r="I302" s="25">
        <f t="shared" si="9"/>
        <v>57.4</v>
      </c>
      <c r="J302" s="16">
        <f t="shared" si="10"/>
        <v>41</v>
      </c>
      <c r="K302" s="16">
        <f t="shared" si="11"/>
        <v>24.599999999999998</v>
      </c>
      <c r="L302" s="16"/>
    </row>
    <row r="303" spans="1:12" ht="30" x14ac:dyDescent="0.25">
      <c r="A303" s="61">
        <v>278</v>
      </c>
      <c r="B303" s="58" t="s">
        <v>1076</v>
      </c>
      <c r="C303" s="56" t="s">
        <v>584</v>
      </c>
      <c r="D303" s="56" t="s">
        <v>639</v>
      </c>
      <c r="E303" s="61" t="s">
        <v>975</v>
      </c>
      <c r="F303" s="114" t="s">
        <v>441</v>
      </c>
      <c r="G303" s="67">
        <v>102</v>
      </c>
      <c r="H303" s="92"/>
      <c r="I303" s="25">
        <f t="shared" si="9"/>
        <v>71.399999999999991</v>
      </c>
      <c r="J303" s="16">
        <f t="shared" si="10"/>
        <v>51</v>
      </c>
      <c r="K303" s="16">
        <f t="shared" si="11"/>
        <v>30.599999999999998</v>
      </c>
      <c r="L303" s="16"/>
    </row>
    <row r="304" spans="1:12" ht="30" x14ac:dyDescent="0.25">
      <c r="A304" s="61">
        <v>279</v>
      </c>
      <c r="B304" s="58" t="s">
        <v>1077</v>
      </c>
      <c r="C304" s="56" t="s">
        <v>585</v>
      </c>
      <c r="D304" s="56" t="s">
        <v>640</v>
      </c>
      <c r="E304" s="61" t="s">
        <v>976</v>
      </c>
      <c r="F304" s="114" t="s">
        <v>441</v>
      </c>
      <c r="G304" s="67">
        <v>82</v>
      </c>
      <c r="H304" s="92"/>
      <c r="I304" s="25">
        <f t="shared" si="9"/>
        <v>57.4</v>
      </c>
      <c r="J304" s="16">
        <f t="shared" si="10"/>
        <v>41</v>
      </c>
      <c r="K304" s="16">
        <f t="shared" si="11"/>
        <v>24.599999999999998</v>
      </c>
      <c r="L304" s="16"/>
    </row>
    <row r="305" spans="1:12" ht="30" x14ac:dyDescent="0.25">
      <c r="A305" s="61">
        <v>280</v>
      </c>
      <c r="B305" s="58" t="s">
        <v>1078</v>
      </c>
      <c r="C305" s="56" t="s">
        <v>585</v>
      </c>
      <c r="D305" s="56" t="s">
        <v>640</v>
      </c>
      <c r="E305" s="61" t="s">
        <v>975</v>
      </c>
      <c r="F305" s="114" t="s">
        <v>441</v>
      </c>
      <c r="G305" s="67">
        <v>102</v>
      </c>
      <c r="H305" s="92"/>
      <c r="I305" s="25">
        <f t="shared" si="9"/>
        <v>71.399999999999991</v>
      </c>
      <c r="J305" s="16">
        <f t="shared" si="10"/>
        <v>51</v>
      </c>
      <c r="K305" s="16">
        <f t="shared" si="11"/>
        <v>30.599999999999998</v>
      </c>
      <c r="L305" s="16"/>
    </row>
    <row r="306" spans="1:12" ht="30" x14ac:dyDescent="0.25">
      <c r="A306" s="61">
        <v>281</v>
      </c>
      <c r="B306" s="58" t="s">
        <v>1079</v>
      </c>
      <c r="C306" s="56" t="s">
        <v>586</v>
      </c>
      <c r="D306" s="56" t="s">
        <v>641</v>
      </c>
      <c r="E306" s="61" t="s">
        <v>976</v>
      </c>
      <c r="F306" s="114" t="s">
        <v>441</v>
      </c>
      <c r="G306" s="67">
        <v>78</v>
      </c>
      <c r="H306" s="92"/>
      <c r="I306" s="25">
        <f t="shared" si="9"/>
        <v>54.599999999999994</v>
      </c>
      <c r="J306" s="16">
        <f t="shared" si="10"/>
        <v>39</v>
      </c>
      <c r="K306" s="16">
        <f t="shared" si="11"/>
        <v>23.4</v>
      </c>
      <c r="L306" s="16"/>
    </row>
    <row r="307" spans="1:12" ht="30" x14ac:dyDescent="0.25">
      <c r="A307" s="61">
        <v>282</v>
      </c>
      <c r="B307" s="58" t="s">
        <v>1080</v>
      </c>
      <c r="C307" s="56" t="s">
        <v>586</v>
      </c>
      <c r="D307" s="56" t="s">
        <v>641</v>
      </c>
      <c r="E307" s="61" t="s">
        <v>975</v>
      </c>
      <c r="F307" s="114" t="s">
        <v>441</v>
      </c>
      <c r="G307" s="67">
        <v>87</v>
      </c>
      <c r="H307" s="92"/>
      <c r="I307" s="25">
        <f t="shared" si="9"/>
        <v>60.9</v>
      </c>
      <c r="J307" s="16">
        <f t="shared" si="10"/>
        <v>43.5</v>
      </c>
      <c r="K307" s="16">
        <f t="shared" si="11"/>
        <v>26.099999999999998</v>
      </c>
      <c r="L307" s="16"/>
    </row>
    <row r="308" spans="1:12" ht="45" x14ac:dyDescent="0.25">
      <c r="A308" s="61">
        <v>283</v>
      </c>
      <c r="B308" s="58" t="s">
        <v>1081</v>
      </c>
      <c r="C308" s="56" t="s">
        <v>587</v>
      </c>
      <c r="D308" s="56" t="s">
        <v>642</v>
      </c>
      <c r="E308" s="61" t="s">
        <v>976</v>
      </c>
      <c r="F308" s="114" t="s">
        <v>441</v>
      </c>
      <c r="G308" s="67">
        <v>82</v>
      </c>
      <c r="H308" s="92"/>
      <c r="I308" s="25">
        <f t="shared" ref="I308:I371" si="12">SUM(G308*0.7)</f>
        <v>57.4</v>
      </c>
      <c r="J308" s="16">
        <f t="shared" ref="J308:J371" si="13">G308*0.5</f>
        <v>41</v>
      </c>
      <c r="K308" s="16">
        <f t="shared" ref="K308:K371" si="14">SUM(G308*0.3)</f>
        <v>24.599999999999998</v>
      </c>
      <c r="L308" s="16"/>
    </row>
    <row r="309" spans="1:12" ht="45" x14ac:dyDescent="0.25">
      <c r="A309" s="61">
        <v>284</v>
      </c>
      <c r="B309" s="58" t="s">
        <v>1082</v>
      </c>
      <c r="C309" s="56" t="s">
        <v>587</v>
      </c>
      <c r="D309" s="56" t="s">
        <v>642</v>
      </c>
      <c r="E309" s="61" t="s">
        <v>975</v>
      </c>
      <c r="F309" s="114" t="s">
        <v>441</v>
      </c>
      <c r="G309" s="67">
        <v>123</v>
      </c>
      <c r="H309" s="92"/>
      <c r="I309" s="25">
        <f t="shared" si="12"/>
        <v>86.1</v>
      </c>
      <c r="J309" s="16">
        <f t="shared" si="13"/>
        <v>61.5</v>
      </c>
      <c r="K309" s="16">
        <f t="shared" si="14"/>
        <v>36.9</v>
      </c>
      <c r="L309" s="16"/>
    </row>
    <row r="310" spans="1:12" ht="30" x14ac:dyDescent="0.25">
      <c r="A310" s="61">
        <v>285</v>
      </c>
      <c r="B310" s="58" t="s">
        <v>1083</v>
      </c>
      <c r="C310" s="56" t="s">
        <v>588</v>
      </c>
      <c r="D310" s="56" t="s">
        <v>643</v>
      </c>
      <c r="E310" s="61" t="s">
        <v>976</v>
      </c>
      <c r="F310" s="114" t="s">
        <v>441</v>
      </c>
      <c r="G310" s="67">
        <v>78</v>
      </c>
      <c r="H310" s="92"/>
      <c r="I310" s="25">
        <f t="shared" si="12"/>
        <v>54.599999999999994</v>
      </c>
      <c r="J310" s="16">
        <f t="shared" si="13"/>
        <v>39</v>
      </c>
      <c r="K310" s="16">
        <f t="shared" si="14"/>
        <v>23.4</v>
      </c>
      <c r="L310" s="16"/>
    </row>
    <row r="311" spans="1:12" ht="30" x14ac:dyDescent="0.25">
      <c r="A311" s="61">
        <v>286</v>
      </c>
      <c r="B311" s="58" t="s">
        <v>1084</v>
      </c>
      <c r="C311" s="56" t="s">
        <v>588</v>
      </c>
      <c r="D311" s="56" t="s">
        <v>643</v>
      </c>
      <c r="E311" s="61" t="s">
        <v>975</v>
      </c>
      <c r="F311" s="114" t="s">
        <v>441</v>
      </c>
      <c r="G311" s="67">
        <v>82</v>
      </c>
      <c r="H311" s="92"/>
      <c r="I311" s="25">
        <f t="shared" si="12"/>
        <v>57.4</v>
      </c>
      <c r="J311" s="16">
        <f t="shared" si="13"/>
        <v>41</v>
      </c>
      <c r="K311" s="16">
        <f t="shared" si="14"/>
        <v>24.599999999999998</v>
      </c>
      <c r="L311" s="16"/>
    </row>
    <row r="312" spans="1:12" ht="30" x14ac:dyDescent="0.25">
      <c r="A312" s="61">
        <v>287</v>
      </c>
      <c r="B312" s="58" t="s">
        <v>1085</v>
      </c>
      <c r="C312" s="56" t="s">
        <v>589</v>
      </c>
      <c r="D312" s="56" t="s">
        <v>644</v>
      </c>
      <c r="E312" s="61" t="s">
        <v>976</v>
      </c>
      <c r="F312" s="114" t="s">
        <v>441</v>
      </c>
      <c r="G312" s="67">
        <v>82</v>
      </c>
      <c r="H312" s="92"/>
      <c r="I312" s="25">
        <f t="shared" si="12"/>
        <v>57.4</v>
      </c>
      <c r="J312" s="16">
        <f t="shared" si="13"/>
        <v>41</v>
      </c>
      <c r="K312" s="16">
        <f t="shared" si="14"/>
        <v>24.599999999999998</v>
      </c>
      <c r="L312" s="16"/>
    </row>
    <row r="313" spans="1:12" ht="30" x14ac:dyDescent="0.25">
      <c r="A313" s="61">
        <v>288</v>
      </c>
      <c r="B313" s="58" t="s">
        <v>1086</v>
      </c>
      <c r="C313" s="56" t="s">
        <v>589</v>
      </c>
      <c r="D313" s="56" t="s">
        <v>644</v>
      </c>
      <c r="E313" s="61" t="s">
        <v>975</v>
      </c>
      <c r="F313" s="114" t="s">
        <v>441</v>
      </c>
      <c r="G313" s="67">
        <v>123</v>
      </c>
      <c r="H313" s="92"/>
      <c r="I313" s="25">
        <f t="shared" si="12"/>
        <v>86.1</v>
      </c>
      <c r="J313" s="16">
        <f t="shared" si="13"/>
        <v>61.5</v>
      </c>
      <c r="K313" s="16">
        <f t="shared" si="14"/>
        <v>36.9</v>
      </c>
      <c r="L313" s="16"/>
    </row>
    <row r="314" spans="1:12" ht="30" x14ac:dyDescent="0.25">
      <c r="A314" s="61">
        <v>289</v>
      </c>
      <c r="B314" s="58" t="s">
        <v>1087</v>
      </c>
      <c r="C314" s="56" t="s">
        <v>590</v>
      </c>
      <c r="D314" s="56" t="s">
        <v>645</v>
      </c>
      <c r="E314" s="61" t="s">
        <v>976</v>
      </c>
      <c r="F314" s="114" t="s">
        <v>441</v>
      </c>
      <c r="G314" s="67">
        <v>78</v>
      </c>
      <c r="H314" s="92"/>
      <c r="I314" s="25">
        <f t="shared" si="12"/>
        <v>54.599999999999994</v>
      </c>
      <c r="J314" s="16">
        <f t="shared" si="13"/>
        <v>39</v>
      </c>
      <c r="K314" s="16">
        <f t="shared" si="14"/>
        <v>23.4</v>
      </c>
      <c r="L314" s="16"/>
    </row>
    <row r="315" spans="1:12" ht="30" x14ac:dyDescent="0.25">
      <c r="A315" s="61">
        <v>290</v>
      </c>
      <c r="B315" s="58" t="s">
        <v>1088</v>
      </c>
      <c r="C315" s="56" t="s">
        <v>590</v>
      </c>
      <c r="D315" s="56" t="s">
        <v>645</v>
      </c>
      <c r="E315" s="61" t="s">
        <v>975</v>
      </c>
      <c r="F315" s="114" t="s">
        <v>441</v>
      </c>
      <c r="G315" s="67">
        <v>87</v>
      </c>
      <c r="H315" s="92"/>
      <c r="I315" s="25">
        <f t="shared" si="12"/>
        <v>60.9</v>
      </c>
      <c r="J315" s="16">
        <f t="shared" si="13"/>
        <v>43.5</v>
      </c>
      <c r="K315" s="16">
        <f t="shared" si="14"/>
        <v>26.099999999999998</v>
      </c>
      <c r="L315" s="16"/>
    </row>
    <row r="316" spans="1:12" ht="30" x14ac:dyDescent="0.25">
      <c r="A316" s="61">
        <v>291</v>
      </c>
      <c r="B316" s="58" t="s">
        <v>1089</v>
      </c>
      <c r="C316" s="56" t="s">
        <v>591</v>
      </c>
      <c r="D316" s="56" t="s">
        <v>646</v>
      </c>
      <c r="E316" s="61" t="s">
        <v>976</v>
      </c>
      <c r="F316" s="114" t="s">
        <v>441</v>
      </c>
      <c r="G316" s="67">
        <v>56</v>
      </c>
      <c r="H316" s="92"/>
      <c r="I316" s="25">
        <f t="shared" si="12"/>
        <v>39.199999999999996</v>
      </c>
      <c r="J316" s="16">
        <f t="shared" si="13"/>
        <v>28</v>
      </c>
      <c r="K316" s="16">
        <f t="shared" si="14"/>
        <v>16.8</v>
      </c>
      <c r="L316" s="16"/>
    </row>
    <row r="317" spans="1:12" ht="30" x14ac:dyDescent="0.25">
      <c r="A317" s="61">
        <v>292</v>
      </c>
      <c r="B317" s="58" t="s">
        <v>1090</v>
      </c>
      <c r="C317" s="56" t="s">
        <v>591</v>
      </c>
      <c r="D317" s="56" t="s">
        <v>646</v>
      </c>
      <c r="E317" s="61" t="s">
        <v>975</v>
      </c>
      <c r="F317" s="114" t="s">
        <v>441</v>
      </c>
      <c r="G317" s="67">
        <v>61</v>
      </c>
      <c r="H317" s="92"/>
      <c r="I317" s="25">
        <f t="shared" si="12"/>
        <v>42.699999999999996</v>
      </c>
      <c r="J317" s="16">
        <f t="shared" si="13"/>
        <v>30.5</v>
      </c>
      <c r="K317" s="16">
        <f t="shared" si="14"/>
        <v>18.3</v>
      </c>
      <c r="L317" s="16"/>
    </row>
    <row r="318" spans="1:12" x14ac:dyDescent="0.25">
      <c r="A318" s="61">
        <v>293</v>
      </c>
      <c r="B318" s="58" t="s">
        <v>1091</v>
      </c>
      <c r="C318" s="56" t="s">
        <v>592</v>
      </c>
      <c r="D318" s="56" t="s">
        <v>684</v>
      </c>
      <c r="E318" s="61" t="s">
        <v>976</v>
      </c>
      <c r="F318" s="114" t="s">
        <v>441</v>
      </c>
      <c r="G318" s="67">
        <v>82</v>
      </c>
      <c r="H318" s="92"/>
      <c r="I318" s="25">
        <f t="shared" si="12"/>
        <v>57.4</v>
      </c>
      <c r="J318" s="16">
        <f t="shared" si="13"/>
        <v>41</v>
      </c>
      <c r="K318" s="16">
        <f t="shared" si="14"/>
        <v>24.599999999999998</v>
      </c>
      <c r="L318" s="16"/>
    </row>
    <row r="319" spans="1:12" x14ac:dyDescent="0.25">
      <c r="A319" s="61">
        <v>294</v>
      </c>
      <c r="B319" s="58" t="s">
        <v>1092</v>
      </c>
      <c r="C319" s="56" t="s">
        <v>592</v>
      </c>
      <c r="D319" s="56" t="s">
        <v>684</v>
      </c>
      <c r="E319" s="61" t="s">
        <v>975</v>
      </c>
      <c r="F319" s="114" t="s">
        <v>441</v>
      </c>
      <c r="G319" s="67">
        <v>102</v>
      </c>
      <c r="H319" s="92"/>
      <c r="I319" s="25">
        <f t="shared" si="12"/>
        <v>71.399999999999991</v>
      </c>
      <c r="J319" s="16">
        <f t="shared" si="13"/>
        <v>51</v>
      </c>
      <c r="K319" s="16">
        <f t="shared" si="14"/>
        <v>30.599999999999998</v>
      </c>
      <c r="L319" s="16"/>
    </row>
    <row r="320" spans="1:12" x14ac:dyDescent="0.25">
      <c r="A320" s="61">
        <v>295</v>
      </c>
      <c r="B320" s="58" t="s">
        <v>1093</v>
      </c>
      <c r="C320" s="56" t="s">
        <v>593</v>
      </c>
      <c r="D320" s="56" t="s">
        <v>647</v>
      </c>
      <c r="E320" s="61" t="s">
        <v>976</v>
      </c>
      <c r="F320" s="114" t="s">
        <v>441</v>
      </c>
      <c r="G320" s="67">
        <v>78</v>
      </c>
      <c r="H320" s="92"/>
      <c r="I320" s="25">
        <f t="shared" si="12"/>
        <v>54.599999999999994</v>
      </c>
      <c r="J320" s="16">
        <f t="shared" si="13"/>
        <v>39</v>
      </c>
      <c r="K320" s="16">
        <f t="shared" si="14"/>
        <v>23.4</v>
      </c>
      <c r="L320" s="16"/>
    </row>
    <row r="321" spans="1:12" x14ac:dyDescent="0.25">
      <c r="A321" s="61">
        <v>296</v>
      </c>
      <c r="B321" s="58" t="s">
        <v>1094</v>
      </c>
      <c r="C321" s="56" t="s">
        <v>593</v>
      </c>
      <c r="D321" s="56" t="s">
        <v>647</v>
      </c>
      <c r="E321" s="61" t="s">
        <v>975</v>
      </c>
      <c r="F321" s="114" t="s">
        <v>441</v>
      </c>
      <c r="G321" s="67">
        <v>87</v>
      </c>
      <c r="H321" s="92"/>
      <c r="I321" s="25">
        <f t="shared" si="12"/>
        <v>60.9</v>
      </c>
      <c r="J321" s="16">
        <f t="shared" si="13"/>
        <v>43.5</v>
      </c>
      <c r="K321" s="16">
        <f t="shared" si="14"/>
        <v>26.099999999999998</v>
      </c>
      <c r="L321" s="16"/>
    </row>
    <row r="322" spans="1:12" x14ac:dyDescent="0.25">
      <c r="A322" s="61">
        <v>297</v>
      </c>
      <c r="B322" s="58" t="s">
        <v>1095</v>
      </c>
      <c r="C322" s="56" t="s">
        <v>594</v>
      </c>
      <c r="D322" s="56" t="s">
        <v>595</v>
      </c>
      <c r="E322" s="61" t="s">
        <v>976</v>
      </c>
      <c r="F322" s="114" t="s">
        <v>441</v>
      </c>
      <c r="G322" s="67">
        <v>82</v>
      </c>
      <c r="H322" s="92"/>
      <c r="I322" s="25">
        <f t="shared" si="12"/>
        <v>57.4</v>
      </c>
      <c r="J322" s="16">
        <f t="shared" si="13"/>
        <v>41</v>
      </c>
      <c r="K322" s="16">
        <f t="shared" si="14"/>
        <v>24.599999999999998</v>
      </c>
      <c r="L322" s="16"/>
    </row>
    <row r="323" spans="1:12" x14ac:dyDescent="0.25">
      <c r="A323" s="61">
        <v>298</v>
      </c>
      <c r="B323" s="58" t="s">
        <v>1096</v>
      </c>
      <c r="C323" s="56" t="s">
        <v>594</v>
      </c>
      <c r="D323" s="56" t="s">
        <v>595</v>
      </c>
      <c r="E323" s="61" t="s">
        <v>975</v>
      </c>
      <c r="F323" s="114" t="s">
        <v>441</v>
      </c>
      <c r="G323" s="67">
        <v>123</v>
      </c>
      <c r="H323" s="92"/>
      <c r="I323" s="25">
        <f t="shared" si="12"/>
        <v>86.1</v>
      </c>
      <c r="J323" s="16">
        <f t="shared" si="13"/>
        <v>61.5</v>
      </c>
      <c r="K323" s="16">
        <f t="shared" si="14"/>
        <v>36.9</v>
      </c>
      <c r="L323" s="16"/>
    </row>
    <row r="324" spans="1:12" ht="30" x14ac:dyDescent="0.25">
      <c r="A324" s="61">
        <v>299</v>
      </c>
      <c r="B324" s="58" t="s">
        <v>1097</v>
      </c>
      <c r="C324" s="56" t="s">
        <v>596</v>
      </c>
      <c r="D324" s="56" t="s">
        <v>648</v>
      </c>
      <c r="E324" s="61" t="s">
        <v>976</v>
      </c>
      <c r="F324" s="114" t="s">
        <v>441</v>
      </c>
      <c r="G324" s="67">
        <v>61</v>
      </c>
      <c r="H324" s="92"/>
      <c r="I324" s="25">
        <f t="shared" si="12"/>
        <v>42.699999999999996</v>
      </c>
      <c r="J324" s="16">
        <f t="shared" si="13"/>
        <v>30.5</v>
      </c>
      <c r="K324" s="16">
        <f t="shared" si="14"/>
        <v>18.3</v>
      </c>
      <c r="L324" s="16"/>
    </row>
    <row r="325" spans="1:12" ht="30" x14ac:dyDescent="0.25">
      <c r="A325" s="61">
        <v>300</v>
      </c>
      <c r="B325" s="58" t="s">
        <v>1098</v>
      </c>
      <c r="C325" s="56" t="s">
        <v>596</v>
      </c>
      <c r="D325" s="56" t="s">
        <v>648</v>
      </c>
      <c r="E325" s="61" t="s">
        <v>975</v>
      </c>
      <c r="F325" s="114" t="s">
        <v>441</v>
      </c>
      <c r="G325" s="67">
        <v>102</v>
      </c>
      <c r="H325" s="92"/>
      <c r="I325" s="25">
        <f t="shared" si="12"/>
        <v>71.399999999999991</v>
      </c>
      <c r="J325" s="16">
        <f t="shared" si="13"/>
        <v>51</v>
      </c>
      <c r="K325" s="16">
        <f t="shared" si="14"/>
        <v>30.599999999999998</v>
      </c>
      <c r="L325" s="16"/>
    </row>
    <row r="326" spans="1:12" ht="30" x14ac:dyDescent="0.25">
      <c r="A326" s="61">
        <v>301</v>
      </c>
      <c r="B326" s="58" t="s">
        <v>1099</v>
      </c>
      <c r="C326" s="56" t="s">
        <v>597</v>
      </c>
      <c r="D326" s="56" t="s">
        <v>649</v>
      </c>
      <c r="E326" s="61" t="s">
        <v>976</v>
      </c>
      <c r="F326" s="114" t="s">
        <v>441</v>
      </c>
      <c r="G326" s="67">
        <v>82</v>
      </c>
      <c r="H326" s="92"/>
      <c r="I326" s="25">
        <f t="shared" si="12"/>
        <v>57.4</v>
      </c>
      <c r="J326" s="16">
        <f t="shared" si="13"/>
        <v>41</v>
      </c>
      <c r="K326" s="16">
        <f t="shared" si="14"/>
        <v>24.599999999999998</v>
      </c>
      <c r="L326" s="16"/>
    </row>
    <row r="327" spans="1:12" ht="30" x14ac:dyDescent="0.25">
      <c r="A327" s="61">
        <v>302</v>
      </c>
      <c r="B327" s="58" t="s">
        <v>1100</v>
      </c>
      <c r="C327" s="56" t="s">
        <v>597</v>
      </c>
      <c r="D327" s="56" t="s">
        <v>649</v>
      </c>
      <c r="E327" s="61" t="s">
        <v>975</v>
      </c>
      <c r="F327" s="114" t="s">
        <v>441</v>
      </c>
      <c r="G327" s="67">
        <v>123</v>
      </c>
      <c r="H327" s="92"/>
      <c r="I327" s="25">
        <f t="shared" si="12"/>
        <v>86.1</v>
      </c>
      <c r="J327" s="16">
        <f t="shared" si="13"/>
        <v>61.5</v>
      </c>
      <c r="K327" s="16">
        <f t="shared" si="14"/>
        <v>36.9</v>
      </c>
      <c r="L327" s="16"/>
    </row>
    <row r="328" spans="1:12" ht="30" x14ac:dyDescent="0.25">
      <c r="A328" s="61">
        <v>303</v>
      </c>
      <c r="B328" s="58" t="s">
        <v>1101</v>
      </c>
      <c r="C328" s="56" t="s">
        <v>598</v>
      </c>
      <c r="D328" s="56" t="s">
        <v>650</v>
      </c>
      <c r="E328" s="61"/>
      <c r="F328" s="114" t="s">
        <v>441</v>
      </c>
      <c r="G328" s="67">
        <v>61</v>
      </c>
      <c r="H328" s="92"/>
      <c r="I328" s="25">
        <f t="shared" si="12"/>
        <v>42.699999999999996</v>
      </c>
      <c r="J328" s="16">
        <f t="shared" si="13"/>
        <v>30.5</v>
      </c>
      <c r="K328" s="16">
        <f t="shared" si="14"/>
        <v>18.3</v>
      </c>
      <c r="L328" s="16"/>
    </row>
    <row r="329" spans="1:12" ht="30" x14ac:dyDescent="0.25">
      <c r="A329" s="61">
        <v>304</v>
      </c>
      <c r="B329" s="58" t="s">
        <v>1102</v>
      </c>
      <c r="C329" s="56" t="s">
        <v>599</v>
      </c>
      <c r="D329" s="56" t="s">
        <v>651</v>
      </c>
      <c r="E329" s="61"/>
      <c r="F329" s="114" t="s">
        <v>441</v>
      </c>
      <c r="G329" s="67">
        <v>61</v>
      </c>
      <c r="H329" s="92"/>
      <c r="I329" s="25">
        <f t="shared" si="12"/>
        <v>42.699999999999996</v>
      </c>
      <c r="J329" s="16">
        <f t="shared" si="13"/>
        <v>30.5</v>
      </c>
      <c r="K329" s="16">
        <f t="shared" si="14"/>
        <v>18.3</v>
      </c>
      <c r="L329" s="16"/>
    </row>
    <row r="330" spans="1:12" ht="30" x14ac:dyDescent="0.25">
      <c r="A330" s="61">
        <v>305</v>
      </c>
      <c r="B330" s="58" t="s">
        <v>1103</v>
      </c>
      <c r="C330" s="56" t="s">
        <v>600</v>
      </c>
      <c r="D330" s="56" t="s">
        <v>652</v>
      </c>
      <c r="E330" s="61" t="s">
        <v>976</v>
      </c>
      <c r="F330" s="114" t="s">
        <v>441</v>
      </c>
      <c r="G330" s="67">
        <v>56</v>
      </c>
      <c r="H330" s="92"/>
      <c r="I330" s="25">
        <f t="shared" si="12"/>
        <v>39.199999999999996</v>
      </c>
      <c r="J330" s="16">
        <f t="shared" si="13"/>
        <v>28</v>
      </c>
      <c r="K330" s="16">
        <f t="shared" si="14"/>
        <v>16.8</v>
      </c>
      <c r="L330" s="16"/>
    </row>
    <row r="331" spans="1:12" ht="30" x14ac:dyDescent="0.25">
      <c r="A331" s="61">
        <v>306</v>
      </c>
      <c r="B331" s="58" t="s">
        <v>1104</v>
      </c>
      <c r="C331" s="56" t="s">
        <v>600</v>
      </c>
      <c r="D331" s="56" t="s">
        <v>652</v>
      </c>
      <c r="E331" s="61" t="s">
        <v>975</v>
      </c>
      <c r="F331" s="114" t="s">
        <v>441</v>
      </c>
      <c r="G331" s="67">
        <v>61</v>
      </c>
      <c r="H331" s="92"/>
      <c r="I331" s="25">
        <f t="shared" si="12"/>
        <v>42.699999999999996</v>
      </c>
      <c r="J331" s="16">
        <f t="shared" si="13"/>
        <v>30.5</v>
      </c>
      <c r="K331" s="16">
        <f t="shared" si="14"/>
        <v>18.3</v>
      </c>
      <c r="L331" s="16"/>
    </row>
    <row r="332" spans="1:12" x14ac:dyDescent="0.25">
      <c r="A332" s="61">
        <v>307</v>
      </c>
      <c r="B332" s="58" t="s">
        <v>1105</v>
      </c>
      <c r="C332" s="56" t="s">
        <v>601</v>
      </c>
      <c r="D332" s="56" t="s">
        <v>602</v>
      </c>
      <c r="E332" s="61" t="s">
        <v>976</v>
      </c>
      <c r="F332" s="114" t="s">
        <v>441</v>
      </c>
      <c r="G332" s="67">
        <v>78</v>
      </c>
      <c r="H332" s="92"/>
      <c r="I332" s="25">
        <f t="shared" si="12"/>
        <v>54.599999999999994</v>
      </c>
      <c r="J332" s="16">
        <f t="shared" si="13"/>
        <v>39</v>
      </c>
      <c r="K332" s="16">
        <f t="shared" si="14"/>
        <v>23.4</v>
      </c>
      <c r="L332" s="16"/>
    </row>
    <row r="333" spans="1:12" x14ac:dyDescent="0.25">
      <c r="A333" s="61">
        <v>308</v>
      </c>
      <c r="B333" s="58" t="s">
        <v>1106</v>
      </c>
      <c r="C333" s="56" t="s">
        <v>601</v>
      </c>
      <c r="D333" s="56" t="s">
        <v>602</v>
      </c>
      <c r="E333" s="61" t="s">
        <v>975</v>
      </c>
      <c r="F333" s="114" t="s">
        <v>441</v>
      </c>
      <c r="G333" s="67">
        <v>82</v>
      </c>
      <c r="H333" s="92"/>
      <c r="I333" s="25">
        <f t="shared" si="12"/>
        <v>57.4</v>
      </c>
      <c r="J333" s="16">
        <f t="shared" si="13"/>
        <v>41</v>
      </c>
      <c r="K333" s="16">
        <f t="shared" si="14"/>
        <v>24.599999999999998</v>
      </c>
      <c r="L333" s="16"/>
    </row>
    <row r="334" spans="1:12" x14ac:dyDescent="0.25">
      <c r="A334" s="61">
        <v>309</v>
      </c>
      <c r="B334" s="58" t="s">
        <v>1107</v>
      </c>
      <c r="C334" s="56" t="s">
        <v>603</v>
      </c>
      <c r="D334" s="56" t="s">
        <v>604</v>
      </c>
      <c r="E334" s="61" t="s">
        <v>976</v>
      </c>
      <c r="F334" s="114" t="s">
        <v>441</v>
      </c>
      <c r="G334" s="67">
        <v>78</v>
      </c>
      <c r="H334" s="92"/>
      <c r="I334" s="25">
        <f t="shared" si="12"/>
        <v>54.599999999999994</v>
      </c>
      <c r="J334" s="16">
        <f t="shared" si="13"/>
        <v>39</v>
      </c>
      <c r="K334" s="16">
        <f t="shared" si="14"/>
        <v>23.4</v>
      </c>
      <c r="L334" s="16"/>
    </row>
    <row r="335" spans="1:12" x14ac:dyDescent="0.25">
      <c r="A335" s="61">
        <v>310</v>
      </c>
      <c r="B335" s="58" t="s">
        <v>1108</v>
      </c>
      <c r="C335" s="56" t="s">
        <v>603</v>
      </c>
      <c r="D335" s="56" t="s">
        <v>604</v>
      </c>
      <c r="E335" s="61" t="s">
        <v>975</v>
      </c>
      <c r="F335" s="114" t="s">
        <v>441</v>
      </c>
      <c r="G335" s="67">
        <v>82</v>
      </c>
      <c r="H335" s="92"/>
      <c r="I335" s="25">
        <f t="shared" si="12"/>
        <v>57.4</v>
      </c>
      <c r="J335" s="16">
        <f t="shared" si="13"/>
        <v>41</v>
      </c>
      <c r="K335" s="16">
        <f t="shared" si="14"/>
        <v>24.599999999999998</v>
      </c>
      <c r="L335" s="16"/>
    </row>
    <row r="336" spans="1:12" ht="30" x14ac:dyDescent="0.25">
      <c r="A336" s="61">
        <v>311</v>
      </c>
      <c r="B336" s="58" t="s">
        <v>1109</v>
      </c>
      <c r="C336" s="56" t="s">
        <v>605</v>
      </c>
      <c r="D336" s="56" t="s">
        <v>653</v>
      </c>
      <c r="E336" s="61" t="s">
        <v>976</v>
      </c>
      <c r="F336" s="114" t="s">
        <v>441</v>
      </c>
      <c r="G336" s="67">
        <v>87</v>
      </c>
      <c r="H336" s="92"/>
      <c r="I336" s="25">
        <f t="shared" si="12"/>
        <v>60.9</v>
      </c>
      <c r="J336" s="16">
        <f t="shared" si="13"/>
        <v>43.5</v>
      </c>
      <c r="K336" s="16">
        <f t="shared" si="14"/>
        <v>26.099999999999998</v>
      </c>
      <c r="L336" s="16"/>
    </row>
    <row r="337" spans="1:12" ht="30" x14ac:dyDescent="0.25">
      <c r="A337" s="61">
        <v>312</v>
      </c>
      <c r="B337" s="58" t="s">
        <v>1110</v>
      </c>
      <c r="C337" s="56" t="s">
        <v>605</v>
      </c>
      <c r="D337" s="56" t="s">
        <v>653</v>
      </c>
      <c r="E337" s="61" t="s">
        <v>975</v>
      </c>
      <c r="F337" s="114" t="s">
        <v>441</v>
      </c>
      <c r="G337" s="67">
        <v>148</v>
      </c>
      <c r="H337" s="92"/>
      <c r="I337" s="25">
        <f t="shared" si="12"/>
        <v>103.6</v>
      </c>
      <c r="J337" s="16">
        <f t="shared" si="13"/>
        <v>74</v>
      </c>
      <c r="K337" s="16">
        <f t="shared" si="14"/>
        <v>44.4</v>
      </c>
      <c r="L337" s="16"/>
    </row>
    <row r="338" spans="1:12" x14ac:dyDescent="0.25">
      <c r="A338" s="61">
        <v>313</v>
      </c>
      <c r="B338" s="58" t="s">
        <v>1111</v>
      </c>
      <c r="C338" s="56" t="s">
        <v>606</v>
      </c>
      <c r="D338" s="56" t="s">
        <v>607</v>
      </c>
      <c r="E338" s="61" t="s">
        <v>976</v>
      </c>
      <c r="F338" s="114" t="s">
        <v>441</v>
      </c>
      <c r="G338" s="67">
        <v>78</v>
      </c>
      <c r="H338" s="92"/>
      <c r="I338" s="25">
        <f t="shared" si="12"/>
        <v>54.599999999999994</v>
      </c>
      <c r="J338" s="16">
        <f t="shared" si="13"/>
        <v>39</v>
      </c>
      <c r="K338" s="16">
        <f t="shared" si="14"/>
        <v>23.4</v>
      </c>
      <c r="L338" s="16"/>
    </row>
    <row r="339" spans="1:12" x14ac:dyDescent="0.25">
      <c r="A339" s="61">
        <v>314</v>
      </c>
      <c r="B339" s="58" t="s">
        <v>1112</v>
      </c>
      <c r="C339" s="56" t="s">
        <v>606</v>
      </c>
      <c r="D339" s="56" t="s">
        <v>607</v>
      </c>
      <c r="E339" s="61" t="s">
        <v>975</v>
      </c>
      <c r="F339" s="114" t="s">
        <v>441</v>
      </c>
      <c r="G339" s="67">
        <v>82</v>
      </c>
      <c r="H339" s="92"/>
      <c r="I339" s="25">
        <f t="shared" si="12"/>
        <v>57.4</v>
      </c>
      <c r="J339" s="16">
        <f t="shared" si="13"/>
        <v>41</v>
      </c>
      <c r="K339" s="16">
        <f t="shared" si="14"/>
        <v>24.599999999999998</v>
      </c>
      <c r="L339" s="16"/>
    </row>
    <row r="340" spans="1:12" x14ac:dyDescent="0.25">
      <c r="A340" s="61">
        <v>315</v>
      </c>
      <c r="B340" s="58" t="s">
        <v>1113</v>
      </c>
      <c r="C340" s="56" t="s">
        <v>608</v>
      </c>
      <c r="D340" s="56" t="s">
        <v>609</v>
      </c>
      <c r="E340" s="61" t="s">
        <v>976</v>
      </c>
      <c r="F340" s="114" t="s">
        <v>441</v>
      </c>
      <c r="G340" s="67">
        <v>82</v>
      </c>
      <c r="H340" s="92"/>
      <c r="I340" s="25">
        <f t="shared" si="12"/>
        <v>57.4</v>
      </c>
      <c r="J340" s="16">
        <f t="shared" si="13"/>
        <v>41</v>
      </c>
      <c r="K340" s="16">
        <f t="shared" si="14"/>
        <v>24.599999999999998</v>
      </c>
      <c r="L340" s="16"/>
    </row>
    <row r="341" spans="1:12" x14ac:dyDescent="0.25">
      <c r="A341" s="61">
        <v>316</v>
      </c>
      <c r="B341" s="58" t="s">
        <v>1114</v>
      </c>
      <c r="C341" s="56" t="s">
        <v>608</v>
      </c>
      <c r="D341" s="56" t="s">
        <v>609</v>
      </c>
      <c r="E341" s="61" t="s">
        <v>975</v>
      </c>
      <c r="F341" s="114" t="s">
        <v>441</v>
      </c>
      <c r="G341" s="67">
        <v>102</v>
      </c>
      <c r="H341" s="92"/>
      <c r="I341" s="25">
        <f t="shared" si="12"/>
        <v>71.399999999999991</v>
      </c>
      <c r="J341" s="16">
        <f t="shared" si="13"/>
        <v>51</v>
      </c>
      <c r="K341" s="16">
        <f t="shared" si="14"/>
        <v>30.599999999999998</v>
      </c>
      <c r="L341" s="16"/>
    </row>
    <row r="342" spans="1:12" ht="30" x14ac:dyDescent="0.25">
      <c r="A342" s="61">
        <v>317</v>
      </c>
      <c r="B342" s="58" t="s">
        <v>1115</v>
      </c>
      <c r="C342" s="56" t="s">
        <v>415</v>
      </c>
      <c r="D342" s="56" t="s">
        <v>416</v>
      </c>
      <c r="E342" s="61" t="s">
        <v>975</v>
      </c>
      <c r="F342" s="114" t="s">
        <v>441</v>
      </c>
      <c r="G342" s="67">
        <v>500</v>
      </c>
      <c r="H342" s="92"/>
      <c r="I342" s="25">
        <f t="shared" si="12"/>
        <v>350</v>
      </c>
      <c r="J342" s="16">
        <f t="shared" si="13"/>
        <v>250</v>
      </c>
      <c r="K342" s="16">
        <f t="shared" si="14"/>
        <v>150</v>
      </c>
      <c r="L342" s="16"/>
    </row>
    <row r="343" spans="1:12" x14ac:dyDescent="0.25">
      <c r="A343" s="61">
        <v>318</v>
      </c>
      <c r="B343" s="58" t="s">
        <v>1116</v>
      </c>
      <c r="C343" s="56" t="s">
        <v>417</v>
      </c>
      <c r="D343" s="56" t="s">
        <v>420</v>
      </c>
      <c r="E343" s="61" t="s">
        <v>975</v>
      </c>
      <c r="F343" s="114" t="s">
        <v>441</v>
      </c>
      <c r="G343" s="67">
        <v>500</v>
      </c>
      <c r="H343" s="92"/>
      <c r="I343" s="25">
        <f t="shared" si="12"/>
        <v>350</v>
      </c>
      <c r="J343" s="16">
        <f t="shared" si="13"/>
        <v>250</v>
      </c>
      <c r="K343" s="16">
        <f t="shared" si="14"/>
        <v>150</v>
      </c>
      <c r="L343" s="16"/>
    </row>
    <row r="344" spans="1:12" x14ac:dyDescent="0.25">
      <c r="A344" s="61">
        <v>319</v>
      </c>
      <c r="B344" s="58" t="s">
        <v>1117</v>
      </c>
      <c r="C344" s="56" t="s">
        <v>418</v>
      </c>
      <c r="D344" s="56" t="s">
        <v>419</v>
      </c>
      <c r="E344" s="61" t="s">
        <v>975</v>
      </c>
      <c r="F344" s="114" t="s">
        <v>441</v>
      </c>
      <c r="G344" s="67">
        <v>500</v>
      </c>
      <c r="H344" s="92"/>
      <c r="I344" s="25">
        <f t="shared" si="12"/>
        <v>350</v>
      </c>
      <c r="J344" s="16">
        <f t="shared" si="13"/>
        <v>250</v>
      </c>
      <c r="K344" s="16">
        <f t="shared" si="14"/>
        <v>150</v>
      </c>
      <c r="L344" s="16"/>
    </row>
    <row r="345" spans="1:12" x14ac:dyDescent="0.25">
      <c r="A345" s="61">
        <v>320</v>
      </c>
      <c r="B345" s="58" t="s">
        <v>1118</v>
      </c>
      <c r="C345" s="56" t="s">
        <v>421</v>
      </c>
      <c r="D345" s="56" t="s">
        <v>422</v>
      </c>
      <c r="E345" s="61" t="s">
        <v>975</v>
      </c>
      <c r="F345" s="114" t="s">
        <v>441</v>
      </c>
      <c r="G345" s="67">
        <v>500</v>
      </c>
      <c r="H345" s="92"/>
      <c r="I345" s="25">
        <f t="shared" si="12"/>
        <v>350</v>
      </c>
      <c r="J345" s="16">
        <f t="shared" si="13"/>
        <v>250</v>
      </c>
      <c r="K345" s="16">
        <f t="shared" si="14"/>
        <v>150</v>
      </c>
      <c r="L345" s="16"/>
    </row>
    <row r="346" spans="1:12" x14ac:dyDescent="0.25">
      <c r="A346" s="61">
        <v>321</v>
      </c>
      <c r="B346" s="58" t="s">
        <v>1119</v>
      </c>
      <c r="C346" s="56" t="s">
        <v>610</v>
      </c>
      <c r="D346" s="56" t="s">
        <v>611</v>
      </c>
      <c r="E346" s="61"/>
      <c r="F346" s="114" t="s">
        <v>729</v>
      </c>
      <c r="G346" s="67">
        <v>144</v>
      </c>
      <c r="H346" s="92"/>
      <c r="I346" s="25">
        <f t="shared" si="12"/>
        <v>100.8</v>
      </c>
      <c r="J346" s="16">
        <f t="shared" si="13"/>
        <v>72</v>
      </c>
      <c r="K346" s="16">
        <f t="shared" si="14"/>
        <v>43.199999999999996</v>
      </c>
      <c r="L346" s="16"/>
    </row>
    <row r="347" spans="1:12" x14ac:dyDescent="0.25">
      <c r="A347" s="61">
        <v>322</v>
      </c>
      <c r="B347" s="58" t="s">
        <v>1120</v>
      </c>
      <c r="C347" s="56" t="s">
        <v>654</v>
      </c>
      <c r="D347" s="56" t="s">
        <v>655</v>
      </c>
      <c r="E347" s="61"/>
      <c r="F347" s="114" t="s">
        <v>729</v>
      </c>
      <c r="G347" s="67">
        <v>144</v>
      </c>
      <c r="H347" s="92"/>
      <c r="I347" s="25">
        <f t="shared" si="12"/>
        <v>100.8</v>
      </c>
      <c r="J347" s="16">
        <f t="shared" si="13"/>
        <v>72</v>
      </c>
      <c r="K347" s="16">
        <f t="shared" si="14"/>
        <v>43.199999999999996</v>
      </c>
      <c r="L347" s="16"/>
    </row>
    <row r="348" spans="1:12" x14ac:dyDescent="0.25">
      <c r="A348" s="61">
        <v>323</v>
      </c>
      <c r="B348" s="58" t="s">
        <v>1121</v>
      </c>
      <c r="C348" s="56" t="s">
        <v>656</v>
      </c>
      <c r="D348" s="56" t="s">
        <v>657</v>
      </c>
      <c r="E348" s="61"/>
      <c r="F348" s="114" t="s">
        <v>729</v>
      </c>
      <c r="G348" s="67">
        <v>144</v>
      </c>
      <c r="H348" s="92"/>
      <c r="I348" s="25">
        <f t="shared" si="12"/>
        <v>100.8</v>
      </c>
      <c r="J348" s="16">
        <f t="shared" si="13"/>
        <v>72</v>
      </c>
      <c r="K348" s="16">
        <f t="shared" si="14"/>
        <v>43.199999999999996</v>
      </c>
      <c r="L348" s="16"/>
    </row>
    <row r="349" spans="1:12" x14ac:dyDescent="0.25">
      <c r="A349" s="61">
        <v>324</v>
      </c>
      <c r="B349" s="58" t="s">
        <v>1122</v>
      </c>
      <c r="C349" s="56" t="s">
        <v>658</v>
      </c>
      <c r="D349" s="56" t="s">
        <v>659</v>
      </c>
      <c r="E349" s="61"/>
      <c r="F349" s="114" t="s">
        <v>729</v>
      </c>
      <c r="G349" s="67">
        <v>144</v>
      </c>
      <c r="H349" s="92"/>
      <c r="I349" s="25">
        <f t="shared" si="12"/>
        <v>100.8</v>
      </c>
      <c r="J349" s="16">
        <f t="shared" si="13"/>
        <v>72</v>
      </c>
      <c r="K349" s="16">
        <f t="shared" si="14"/>
        <v>43.199999999999996</v>
      </c>
      <c r="L349" s="16"/>
    </row>
    <row r="350" spans="1:12" ht="30" x14ac:dyDescent="0.25">
      <c r="A350" s="61">
        <v>325</v>
      </c>
      <c r="B350" s="58" t="s">
        <v>1123</v>
      </c>
      <c r="C350" s="56" t="s">
        <v>660</v>
      </c>
      <c r="D350" s="56" t="s">
        <v>661</v>
      </c>
      <c r="E350" s="61"/>
      <c r="F350" s="114" t="s">
        <v>729</v>
      </c>
      <c r="G350" s="67">
        <v>144</v>
      </c>
      <c r="H350" s="92"/>
      <c r="I350" s="25">
        <f t="shared" si="12"/>
        <v>100.8</v>
      </c>
      <c r="J350" s="16">
        <f t="shared" si="13"/>
        <v>72</v>
      </c>
      <c r="K350" s="16">
        <f t="shared" si="14"/>
        <v>43.199999999999996</v>
      </c>
      <c r="L350" s="16"/>
    </row>
    <row r="351" spans="1:12" ht="30" x14ac:dyDescent="0.25">
      <c r="A351" s="61">
        <v>326</v>
      </c>
      <c r="B351" s="58" t="s">
        <v>1124</v>
      </c>
      <c r="C351" s="56" t="s">
        <v>662</v>
      </c>
      <c r="D351" s="56" t="s">
        <v>663</v>
      </c>
      <c r="E351" s="61"/>
      <c r="F351" s="114" t="s">
        <v>729</v>
      </c>
      <c r="G351" s="67">
        <v>144</v>
      </c>
      <c r="H351" s="92"/>
      <c r="I351" s="25">
        <f t="shared" si="12"/>
        <v>100.8</v>
      </c>
      <c r="J351" s="16">
        <f t="shared" si="13"/>
        <v>72</v>
      </c>
      <c r="K351" s="16">
        <f t="shared" si="14"/>
        <v>43.199999999999996</v>
      </c>
      <c r="L351" s="16"/>
    </row>
    <row r="352" spans="1:12" ht="30" x14ac:dyDescent="0.25">
      <c r="A352" s="61">
        <v>327</v>
      </c>
      <c r="B352" s="58" t="s">
        <v>1125</v>
      </c>
      <c r="C352" s="56" t="s">
        <v>664</v>
      </c>
      <c r="D352" s="56" t="s">
        <v>665</v>
      </c>
      <c r="E352" s="61"/>
      <c r="F352" s="114" t="s">
        <v>729</v>
      </c>
      <c r="G352" s="67">
        <v>144</v>
      </c>
      <c r="H352" s="92"/>
      <c r="I352" s="25">
        <f t="shared" si="12"/>
        <v>100.8</v>
      </c>
      <c r="J352" s="16">
        <f t="shared" si="13"/>
        <v>72</v>
      </c>
      <c r="K352" s="16">
        <f t="shared" si="14"/>
        <v>43.199999999999996</v>
      </c>
      <c r="L352" s="16"/>
    </row>
    <row r="353" spans="1:12" x14ac:dyDescent="0.25">
      <c r="A353" s="61">
        <v>328</v>
      </c>
      <c r="B353" s="58" t="s">
        <v>1126</v>
      </c>
      <c r="C353" s="56" t="s">
        <v>666</v>
      </c>
      <c r="D353" s="56" t="s">
        <v>667</v>
      </c>
      <c r="E353" s="61"/>
      <c r="F353" s="114" t="s">
        <v>729</v>
      </c>
      <c r="G353" s="67">
        <v>426</v>
      </c>
      <c r="H353" s="92"/>
      <c r="I353" s="25">
        <f t="shared" si="12"/>
        <v>298.2</v>
      </c>
      <c r="J353" s="16">
        <f t="shared" si="13"/>
        <v>213</v>
      </c>
      <c r="K353" s="16">
        <f t="shared" si="14"/>
        <v>127.8</v>
      </c>
      <c r="L353" s="16"/>
    </row>
    <row r="354" spans="1:12" x14ac:dyDescent="0.25">
      <c r="A354" s="61">
        <v>329</v>
      </c>
      <c r="B354" s="58" t="s">
        <v>1127</v>
      </c>
      <c r="C354" s="56" t="s">
        <v>668</v>
      </c>
      <c r="D354" s="56" t="s">
        <v>669</v>
      </c>
      <c r="E354" s="61"/>
      <c r="F354" s="114" t="s">
        <v>729</v>
      </c>
      <c r="G354" s="67">
        <v>72</v>
      </c>
      <c r="H354" s="92"/>
      <c r="I354" s="25">
        <f t="shared" si="12"/>
        <v>50.4</v>
      </c>
      <c r="J354" s="16">
        <f t="shared" si="13"/>
        <v>36</v>
      </c>
      <c r="K354" s="16">
        <f t="shared" si="14"/>
        <v>21.599999999999998</v>
      </c>
      <c r="L354" s="16"/>
    </row>
    <row r="355" spans="1:12" x14ac:dyDescent="0.25">
      <c r="A355" s="61">
        <v>330</v>
      </c>
      <c r="B355" s="58" t="s">
        <v>1128</v>
      </c>
      <c r="C355" s="56" t="s">
        <v>670</v>
      </c>
      <c r="D355" s="56" t="s">
        <v>671</v>
      </c>
      <c r="E355" s="61"/>
      <c r="F355" s="114" t="s">
        <v>729</v>
      </c>
      <c r="G355" s="67">
        <v>72</v>
      </c>
      <c r="H355" s="92"/>
      <c r="I355" s="25">
        <f t="shared" si="12"/>
        <v>50.4</v>
      </c>
      <c r="J355" s="16">
        <f t="shared" si="13"/>
        <v>36</v>
      </c>
      <c r="K355" s="16">
        <f t="shared" si="14"/>
        <v>21.599999999999998</v>
      </c>
      <c r="L355" s="16"/>
    </row>
    <row r="356" spans="1:12" x14ac:dyDescent="0.25">
      <c r="A356" s="61">
        <v>331</v>
      </c>
      <c r="B356" s="58" t="s">
        <v>1129</v>
      </c>
      <c r="C356" s="56" t="s">
        <v>672</v>
      </c>
      <c r="D356" s="56" t="s">
        <v>673</v>
      </c>
      <c r="E356" s="61" t="s">
        <v>1297</v>
      </c>
      <c r="F356" s="114" t="s">
        <v>729</v>
      </c>
      <c r="G356" s="67">
        <v>106</v>
      </c>
      <c r="H356" s="92"/>
      <c r="I356" s="25">
        <f t="shared" si="12"/>
        <v>74.199999999999989</v>
      </c>
      <c r="J356" s="16">
        <f t="shared" si="13"/>
        <v>53</v>
      </c>
      <c r="K356" s="16">
        <f t="shared" si="14"/>
        <v>31.799999999999997</v>
      </c>
      <c r="L356" s="16"/>
    </row>
    <row r="357" spans="1:12" x14ac:dyDescent="0.25">
      <c r="A357" s="61">
        <v>332</v>
      </c>
      <c r="B357" s="58" t="s">
        <v>1130</v>
      </c>
      <c r="C357" s="56" t="s">
        <v>674</v>
      </c>
      <c r="D357" s="56" t="s">
        <v>675</v>
      </c>
      <c r="E357" s="61"/>
      <c r="F357" s="114" t="s">
        <v>729</v>
      </c>
      <c r="G357" s="67">
        <v>72</v>
      </c>
      <c r="H357" s="92"/>
      <c r="I357" s="25">
        <f t="shared" si="12"/>
        <v>50.4</v>
      </c>
      <c r="J357" s="16">
        <f t="shared" si="13"/>
        <v>36</v>
      </c>
      <c r="K357" s="16">
        <f t="shared" si="14"/>
        <v>21.599999999999998</v>
      </c>
      <c r="L357" s="16"/>
    </row>
    <row r="358" spans="1:12" x14ac:dyDescent="0.25">
      <c r="A358" s="61">
        <v>333</v>
      </c>
      <c r="B358" s="58" t="s">
        <v>1131</v>
      </c>
      <c r="C358" s="56" t="s">
        <v>676</v>
      </c>
      <c r="D358" s="56" t="s">
        <v>677</v>
      </c>
      <c r="E358" s="61" t="s">
        <v>1298</v>
      </c>
      <c r="F358" s="114" t="s">
        <v>729</v>
      </c>
      <c r="G358" s="67">
        <v>106</v>
      </c>
      <c r="H358" s="92"/>
      <c r="I358" s="25">
        <f t="shared" si="12"/>
        <v>74.199999999999989</v>
      </c>
      <c r="J358" s="16">
        <f t="shared" si="13"/>
        <v>53</v>
      </c>
      <c r="K358" s="16">
        <f t="shared" si="14"/>
        <v>31.799999999999997</v>
      </c>
      <c r="L358" s="16"/>
    </row>
    <row r="359" spans="1:12" x14ac:dyDescent="0.25">
      <c r="A359" s="61">
        <v>334</v>
      </c>
      <c r="B359" s="58" t="s">
        <v>1132</v>
      </c>
      <c r="C359" s="56" t="s">
        <v>678</v>
      </c>
      <c r="D359" s="56" t="s">
        <v>679</v>
      </c>
      <c r="E359" s="61"/>
      <c r="F359" s="114" t="s">
        <v>729</v>
      </c>
      <c r="G359" s="67">
        <v>179</v>
      </c>
      <c r="H359" s="92"/>
      <c r="I359" s="25">
        <f t="shared" si="12"/>
        <v>125.3</v>
      </c>
      <c r="J359" s="16">
        <f t="shared" si="13"/>
        <v>89.5</v>
      </c>
      <c r="K359" s="16">
        <f t="shared" si="14"/>
        <v>53.699999999999996</v>
      </c>
      <c r="L359" s="16"/>
    </row>
    <row r="360" spans="1:12" x14ac:dyDescent="0.25">
      <c r="A360" s="61">
        <v>335</v>
      </c>
      <c r="B360" s="58" t="s">
        <v>1133</v>
      </c>
      <c r="C360" s="56" t="s">
        <v>680</v>
      </c>
      <c r="D360" s="56" t="s">
        <v>681</v>
      </c>
      <c r="E360" s="61"/>
      <c r="F360" s="114" t="s">
        <v>729</v>
      </c>
      <c r="G360" s="67">
        <v>337</v>
      </c>
      <c r="H360" s="92"/>
      <c r="I360" s="25">
        <f t="shared" si="12"/>
        <v>235.89999999999998</v>
      </c>
      <c r="J360" s="16">
        <f t="shared" si="13"/>
        <v>168.5</v>
      </c>
      <c r="K360" s="16">
        <f t="shared" si="14"/>
        <v>101.1</v>
      </c>
      <c r="L360" s="16"/>
    </row>
    <row r="361" spans="1:12" x14ac:dyDescent="0.25">
      <c r="A361" s="61">
        <v>336</v>
      </c>
      <c r="B361" s="58" t="s">
        <v>1134</v>
      </c>
      <c r="C361" s="56" t="s">
        <v>682</v>
      </c>
      <c r="D361" s="56" t="s">
        <v>683</v>
      </c>
      <c r="E361" s="61"/>
      <c r="F361" s="114" t="s">
        <v>729</v>
      </c>
      <c r="G361" s="67">
        <v>72</v>
      </c>
      <c r="H361" s="92"/>
      <c r="I361" s="25">
        <f t="shared" si="12"/>
        <v>50.4</v>
      </c>
      <c r="J361" s="16">
        <f t="shared" si="13"/>
        <v>36</v>
      </c>
      <c r="K361" s="16">
        <f t="shared" si="14"/>
        <v>21.599999999999998</v>
      </c>
      <c r="L361" s="16"/>
    </row>
    <row r="362" spans="1:12" x14ac:dyDescent="0.25">
      <c r="A362" s="61">
        <v>337</v>
      </c>
      <c r="B362" s="58" t="s">
        <v>1135</v>
      </c>
      <c r="C362" s="62" t="s">
        <v>289</v>
      </c>
      <c r="D362" s="62" t="s">
        <v>290</v>
      </c>
      <c r="E362" s="62"/>
      <c r="F362" s="114" t="s">
        <v>729</v>
      </c>
      <c r="G362" s="67">
        <v>80</v>
      </c>
      <c r="H362" s="92"/>
      <c r="I362" s="25">
        <f t="shared" si="12"/>
        <v>56</v>
      </c>
      <c r="J362" s="16">
        <f t="shared" si="13"/>
        <v>40</v>
      </c>
      <c r="K362" s="16">
        <f t="shared" si="14"/>
        <v>24</v>
      </c>
      <c r="L362" s="16"/>
    </row>
    <row r="363" spans="1:12" x14ac:dyDescent="0.25">
      <c r="A363" s="61">
        <v>338</v>
      </c>
      <c r="B363" s="58" t="s">
        <v>1136</v>
      </c>
      <c r="C363" s="56" t="s">
        <v>423</v>
      </c>
      <c r="D363" s="56" t="s">
        <v>424</v>
      </c>
      <c r="E363" s="56"/>
      <c r="F363" s="114" t="s">
        <v>729</v>
      </c>
      <c r="G363" s="67">
        <v>337</v>
      </c>
      <c r="H363" s="92"/>
      <c r="I363" s="25">
        <f t="shared" si="12"/>
        <v>235.89999999999998</v>
      </c>
      <c r="J363" s="16">
        <f t="shared" si="13"/>
        <v>168.5</v>
      </c>
      <c r="K363" s="16">
        <f t="shared" si="14"/>
        <v>101.1</v>
      </c>
      <c r="L363" s="16"/>
    </row>
    <row r="364" spans="1:12" x14ac:dyDescent="0.25">
      <c r="A364" s="61">
        <v>339</v>
      </c>
      <c r="B364" s="58" t="s">
        <v>1137</v>
      </c>
      <c r="C364" s="56" t="s">
        <v>685</v>
      </c>
      <c r="D364" s="56" t="s">
        <v>686</v>
      </c>
      <c r="E364" s="61"/>
      <c r="F364" s="114" t="s">
        <v>441</v>
      </c>
      <c r="G364" s="67">
        <v>99</v>
      </c>
      <c r="H364" s="92"/>
      <c r="I364" s="25">
        <f t="shared" si="12"/>
        <v>69.3</v>
      </c>
      <c r="J364" s="16">
        <f t="shared" si="13"/>
        <v>49.5</v>
      </c>
      <c r="K364" s="16">
        <f t="shared" si="14"/>
        <v>29.7</v>
      </c>
      <c r="L364" s="16"/>
    </row>
    <row r="365" spans="1:12" x14ac:dyDescent="0.25">
      <c r="A365" s="61">
        <v>340</v>
      </c>
      <c r="B365" s="58" t="s">
        <v>1138</v>
      </c>
      <c r="C365" s="56" t="s">
        <v>687</v>
      </c>
      <c r="D365" s="56" t="s">
        <v>688</v>
      </c>
      <c r="E365" s="61"/>
      <c r="F365" s="114" t="s">
        <v>441</v>
      </c>
      <c r="G365" s="67">
        <v>6</v>
      </c>
      <c r="H365" s="92"/>
      <c r="I365" s="25">
        <f t="shared" si="12"/>
        <v>4.1999999999999993</v>
      </c>
      <c r="J365" s="16">
        <f t="shared" si="13"/>
        <v>3</v>
      </c>
      <c r="K365" s="16">
        <f t="shared" si="14"/>
        <v>1.7999999999999998</v>
      </c>
      <c r="L365" s="16"/>
    </row>
    <row r="366" spans="1:12" x14ac:dyDescent="0.25">
      <c r="A366" s="61">
        <v>341</v>
      </c>
      <c r="B366" s="58" t="s">
        <v>1139</v>
      </c>
      <c r="C366" s="56" t="s">
        <v>689</v>
      </c>
      <c r="D366" s="56" t="s">
        <v>690</v>
      </c>
      <c r="E366" s="61" t="s">
        <v>976</v>
      </c>
      <c r="F366" s="114" t="s">
        <v>441</v>
      </c>
      <c r="G366" s="67">
        <v>82</v>
      </c>
      <c r="H366" s="92"/>
      <c r="I366" s="25">
        <f t="shared" si="12"/>
        <v>57.4</v>
      </c>
      <c r="J366" s="16">
        <f t="shared" si="13"/>
        <v>41</v>
      </c>
      <c r="K366" s="16">
        <f t="shared" si="14"/>
        <v>24.599999999999998</v>
      </c>
      <c r="L366" s="16"/>
    </row>
    <row r="367" spans="1:12" x14ac:dyDescent="0.25">
      <c r="A367" s="61">
        <v>342</v>
      </c>
      <c r="B367" s="58" t="s">
        <v>1140</v>
      </c>
      <c r="C367" s="56" t="s">
        <v>689</v>
      </c>
      <c r="D367" s="56" t="s">
        <v>690</v>
      </c>
      <c r="E367" s="61" t="s">
        <v>975</v>
      </c>
      <c r="F367" s="114" t="s">
        <v>441</v>
      </c>
      <c r="G367" s="67">
        <v>102</v>
      </c>
      <c r="H367" s="92"/>
      <c r="I367" s="25">
        <f t="shared" si="12"/>
        <v>71.399999999999991</v>
      </c>
      <c r="J367" s="16">
        <f t="shared" si="13"/>
        <v>51</v>
      </c>
      <c r="K367" s="16">
        <f t="shared" si="14"/>
        <v>30.599999999999998</v>
      </c>
      <c r="L367" s="16"/>
    </row>
    <row r="368" spans="1:12" x14ac:dyDescent="0.25">
      <c r="A368" s="61">
        <v>343</v>
      </c>
      <c r="B368" s="58" t="s">
        <v>1141</v>
      </c>
      <c r="C368" s="56" t="s">
        <v>691</v>
      </c>
      <c r="D368" s="56" t="s">
        <v>692</v>
      </c>
      <c r="E368" s="61" t="s">
        <v>976</v>
      </c>
      <c r="F368" s="114" t="s">
        <v>441</v>
      </c>
      <c r="G368" s="67">
        <v>82</v>
      </c>
      <c r="H368" s="92"/>
      <c r="I368" s="25">
        <f t="shared" si="12"/>
        <v>57.4</v>
      </c>
      <c r="J368" s="16">
        <f t="shared" si="13"/>
        <v>41</v>
      </c>
      <c r="K368" s="16">
        <f t="shared" si="14"/>
        <v>24.599999999999998</v>
      </c>
      <c r="L368" s="16"/>
    </row>
    <row r="369" spans="1:12" x14ac:dyDescent="0.25">
      <c r="A369" s="61">
        <v>344</v>
      </c>
      <c r="B369" s="58" t="s">
        <v>1142</v>
      </c>
      <c r="C369" s="56" t="s">
        <v>691</v>
      </c>
      <c r="D369" s="56" t="s">
        <v>692</v>
      </c>
      <c r="E369" s="61" t="s">
        <v>975</v>
      </c>
      <c r="F369" s="114" t="s">
        <v>441</v>
      </c>
      <c r="G369" s="67">
        <v>102</v>
      </c>
      <c r="H369" s="92"/>
      <c r="I369" s="25">
        <f t="shared" si="12"/>
        <v>71.399999999999991</v>
      </c>
      <c r="J369" s="16">
        <f t="shared" si="13"/>
        <v>51</v>
      </c>
      <c r="K369" s="16">
        <f t="shared" si="14"/>
        <v>30.599999999999998</v>
      </c>
      <c r="L369" s="16"/>
    </row>
    <row r="370" spans="1:12" x14ac:dyDescent="0.25">
      <c r="A370" s="61">
        <v>345</v>
      </c>
      <c r="B370" s="58" t="s">
        <v>1143</v>
      </c>
      <c r="C370" s="56" t="s">
        <v>693</v>
      </c>
      <c r="D370" s="56" t="s">
        <v>694</v>
      </c>
      <c r="E370" s="61" t="s">
        <v>976</v>
      </c>
      <c r="F370" s="114" t="s">
        <v>441</v>
      </c>
      <c r="G370" s="67">
        <v>87</v>
      </c>
      <c r="H370" s="92"/>
      <c r="I370" s="25">
        <f t="shared" si="12"/>
        <v>60.9</v>
      </c>
      <c r="J370" s="16">
        <f t="shared" si="13"/>
        <v>43.5</v>
      </c>
      <c r="K370" s="16">
        <f t="shared" si="14"/>
        <v>26.099999999999998</v>
      </c>
      <c r="L370" s="16"/>
    </row>
    <row r="371" spans="1:12" x14ac:dyDescent="0.25">
      <c r="A371" s="61">
        <v>346</v>
      </c>
      <c r="B371" s="58" t="s">
        <v>1144</v>
      </c>
      <c r="C371" s="56" t="s">
        <v>693</v>
      </c>
      <c r="D371" s="56" t="s">
        <v>694</v>
      </c>
      <c r="E371" s="61" t="s">
        <v>975</v>
      </c>
      <c r="F371" s="114" t="s">
        <v>441</v>
      </c>
      <c r="G371" s="67">
        <v>107</v>
      </c>
      <c r="H371" s="92"/>
      <c r="I371" s="25">
        <f t="shared" si="12"/>
        <v>74.899999999999991</v>
      </c>
      <c r="J371" s="16">
        <f t="shared" si="13"/>
        <v>53.5</v>
      </c>
      <c r="K371" s="16">
        <f t="shared" si="14"/>
        <v>32.1</v>
      </c>
      <c r="L371" s="16"/>
    </row>
    <row r="372" spans="1:12" x14ac:dyDescent="0.25">
      <c r="A372" s="61">
        <v>347</v>
      </c>
      <c r="B372" s="58" t="s">
        <v>1145</v>
      </c>
      <c r="C372" s="56" t="s">
        <v>695</v>
      </c>
      <c r="D372" s="56" t="s">
        <v>696</v>
      </c>
      <c r="E372" s="61"/>
      <c r="F372" s="114" t="s">
        <v>441</v>
      </c>
      <c r="G372" s="67">
        <v>99</v>
      </c>
      <c r="H372" s="92"/>
      <c r="I372" s="25">
        <f t="shared" ref="I372:I398" si="15">SUM(G372*0.7)</f>
        <v>69.3</v>
      </c>
      <c r="J372" s="16">
        <f t="shared" ref="J372:J435" si="16">G372*0.5</f>
        <v>49.5</v>
      </c>
      <c r="K372" s="16">
        <f t="shared" ref="K372:K398" si="17">SUM(G372*0.3)</f>
        <v>29.7</v>
      </c>
      <c r="L372" s="16"/>
    </row>
    <row r="373" spans="1:12" ht="30" x14ac:dyDescent="0.25">
      <c r="A373" s="61">
        <v>348</v>
      </c>
      <c r="B373" s="58" t="s">
        <v>1146</v>
      </c>
      <c r="C373" s="56" t="s">
        <v>697</v>
      </c>
      <c r="D373" s="56" t="s">
        <v>698</v>
      </c>
      <c r="E373" s="61" t="s">
        <v>976</v>
      </c>
      <c r="F373" s="114" t="s">
        <v>441</v>
      </c>
      <c r="G373" s="67">
        <v>82</v>
      </c>
      <c r="H373" s="92"/>
      <c r="I373" s="25">
        <f t="shared" si="15"/>
        <v>57.4</v>
      </c>
      <c r="J373" s="16">
        <f t="shared" si="16"/>
        <v>41</v>
      </c>
      <c r="K373" s="16">
        <f t="shared" si="17"/>
        <v>24.599999999999998</v>
      </c>
      <c r="L373" s="16"/>
    </row>
    <row r="374" spans="1:12" ht="30" x14ac:dyDescent="0.25">
      <c r="A374" s="61">
        <v>349</v>
      </c>
      <c r="B374" s="58" t="s">
        <v>1147</v>
      </c>
      <c r="C374" s="56" t="s">
        <v>697</v>
      </c>
      <c r="D374" s="56" t="s">
        <v>698</v>
      </c>
      <c r="E374" s="61" t="s">
        <v>975</v>
      </c>
      <c r="F374" s="114" t="s">
        <v>441</v>
      </c>
      <c r="G374" s="67">
        <v>102</v>
      </c>
      <c r="H374" s="92"/>
      <c r="I374" s="25">
        <f t="shared" si="15"/>
        <v>71.399999999999991</v>
      </c>
      <c r="J374" s="16">
        <f t="shared" si="16"/>
        <v>51</v>
      </c>
      <c r="K374" s="16">
        <f t="shared" si="17"/>
        <v>30.599999999999998</v>
      </c>
      <c r="L374" s="16"/>
    </row>
    <row r="375" spans="1:12" ht="30" x14ac:dyDescent="0.25">
      <c r="A375" s="61">
        <v>350</v>
      </c>
      <c r="B375" s="58" t="s">
        <v>1148</v>
      </c>
      <c r="C375" s="56" t="s">
        <v>699</v>
      </c>
      <c r="D375" s="56" t="s">
        <v>700</v>
      </c>
      <c r="E375" s="61" t="s">
        <v>976</v>
      </c>
      <c r="F375" s="114" t="s">
        <v>441</v>
      </c>
      <c r="G375" s="67">
        <v>87</v>
      </c>
      <c r="H375" s="92"/>
      <c r="I375" s="25">
        <f t="shared" si="15"/>
        <v>60.9</v>
      </c>
      <c r="J375" s="16">
        <f t="shared" si="16"/>
        <v>43.5</v>
      </c>
      <c r="K375" s="16">
        <f t="shared" si="17"/>
        <v>26.099999999999998</v>
      </c>
      <c r="L375" s="16"/>
    </row>
    <row r="376" spans="1:12" ht="30" x14ac:dyDescent="0.25">
      <c r="A376" s="61">
        <v>351</v>
      </c>
      <c r="B376" s="58" t="s">
        <v>1149</v>
      </c>
      <c r="C376" s="56" t="s">
        <v>699</v>
      </c>
      <c r="D376" s="56" t="s">
        <v>700</v>
      </c>
      <c r="E376" s="61" t="s">
        <v>975</v>
      </c>
      <c r="F376" s="114" t="s">
        <v>441</v>
      </c>
      <c r="G376" s="67">
        <v>107</v>
      </c>
      <c r="H376" s="92"/>
      <c r="I376" s="25">
        <f t="shared" si="15"/>
        <v>74.899999999999991</v>
      </c>
      <c r="J376" s="16">
        <f t="shared" si="16"/>
        <v>53.5</v>
      </c>
      <c r="K376" s="16">
        <f t="shared" si="17"/>
        <v>32.1</v>
      </c>
      <c r="L376" s="16"/>
    </row>
    <row r="377" spans="1:12" x14ac:dyDescent="0.25">
      <c r="A377" s="61">
        <v>352</v>
      </c>
      <c r="B377" s="58" t="s">
        <v>1150</v>
      </c>
      <c r="C377" s="56" t="s">
        <v>701</v>
      </c>
      <c r="D377" s="56" t="s">
        <v>702</v>
      </c>
      <c r="E377" s="61"/>
      <c r="F377" s="114" t="s">
        <v>441</v>
      </c>
      <c r="G377" s="67">
        <v>99</v>
      </c>
      <c r="H377" s="92"/>
      <c r="I377" s="25">
        <f t="shared" si="15"/>
        <v>69.3</v>
      </c>
      <c r="J377" s="16">
        <f t="shared" si="16"/>
        <v>49.5</v>
      </c>
      <c r="K377" s="16">
        <f t="shared" si="17"/>
        <v>29.7</v>
      </c>
      <c r="L377" s="16"/>
    </row>
    <row r="378" spans="1:12" x14ac:dyDescent="0.25">
      <c r="A378" s="61">
        <v>353</v>
      </c>
      <c r="B378" s="58" t="s">
        <v>1151</v>
      </c>
      <c r="C378" s="56" t="s">
        <v>703</v>
      </c>
      <c r="D378" s="56" t="s">
        <v>704</v>
      </c>
      <c r="E378" s="61"/>
      <c r="F378" s="114" t="s">
        <v>441</v>
      </c>
      <c r="G378" s="67">
        <v>99</v>
      </c>
      <c r="H378" s="92"/>
      <c r="I378" s="25">
        <f t="shared" si="15"/>
        <v>69.3</v>
      </c>
      <c r="J378" s="16">
        <f t="shared" si="16"/>
        <v>49.5</v>
      </c>
      <c r="K378" s="16">
        <f t="shared" si="17"/>
        <v>29.7</v>
      </c>
      <c r="L378" s="16"/>
    </row>
    <row r="379" spans="1:12" x14ac:dyDescent="0.25">
      <c r="A379" s="61">
        <v>354</v>
      </c>
      <c r="B379" s="58" t="s">
        <v>1152</v>
      </c>
      <c r="C379" s="56" t="s">
        <v>705</v>
      </c>
      <c r="D379" s="56" t="s">
        <v>706</v>
      </c>
      <c r="E379" s="61"/>
      <c r="F379" s="114" t="s">
        <v>441</v>
      </c>
      <c r="G379" s="67">
        <v>99</v>
      </c>
      <c r="H379" s="92"/>
      <c r="I379" s="25">
        <f t="shared" si="15"/>
        <v>69.3</v>
      </c>
      <c r="J379" s="16">
        <f t="shared" si="16"/>
        <v>49.5</v>
      </c>
      <c r="K379" s="16">
        <f t="shared" si="17"/>
        <v>29.7</v>
      </c>
      <c r="L379" s="16"/>
    </row>
    <row r="380" spans="1:12" x14ac:dyDescent="0.25">
      <c r="A380" s="61">
        <v>355</v>
      </c>
      <c r="B380" s="58" t="s">
        <v>1153</v>
      </c>
      <c r="C380" s="56" t="s">
        <v>707</v>
      </c>
      <c r="D380" s="56" t="s">
        <v>708</v>
      </c>
      <c r="E380" s="61"/>
      <c r="F380" s="114" t="s">
        <v>441</v>
      </c>
      <c r="G380" s="67">
        <v>6</v>
      </c>
      <c r="H380" s="92"/>
      <c r="I380" s="25">
        <f t="shared" si="15"/>
        <v>4.1999999999999993</v>
      </c>
      <c r="J380" s="16">
        <f t="shared" si="16"/>
        <v>3</v>
      </c>
      <c r="K380" s="16">
        <f t="shared" si="17"/>
        <v>1.7999999999999998</v>
      </c>
      <c r="L380" s="16"/>
    </row>
    <row r="381" spans="1:12" x14ac:dyDescent="0.25">
      <c r="A381" s="61">
        <v>356</v>
      </c>
      <c r="B381" s="58" t="s">
        <v>1154</v>
      </c>
      <c r="C381" s="56" t="s">
        <v>709</v>
      </c>
      <c r="D381" s="56" t="s">
        <v>710</v>
      </c>
      <c r="E381" s="61"/>
      <c r="F381" s="114" t="s">
        <v>441</v>
      </c>
      <c r="G381" s="67">
        <v>99</v>
      </c>
      <c r="H381" s="92"/>
      <c r="I381" s="25">
        <f t="shared" si="15"/>
        <v>69.3</v>
      </c>
      <c r="J381" s="16">
        <f t="shared" si="16"/>
        <v>49.5</v>
      </c>
      <c r="K381" s="16">
        <f t="shared" si="17"/>
        <v>29.7</v>
      </c>
      <c r="L381" s="16"/>
    </row>
    <row r="382" spans="1:12" x14ac:dyDescent="0.25">
      <c r="A382" s="15"/>
      <c r="B382" s="50" t="s">
        <v>1155</v>
      </c>
      <c r="C382" s="15"/>
      <c r="D382" s="17" t="s">
        <v>442</v>
      </c>
      <c r="E382" s="8"/>
      <c r="F382" s="113"/>
      <c r="G382" s="127"/>
      <c r="H382" s="98"/>
      <c r="I382" s="25">
        <f t="shared" si="15"/>
        <v>0</v>
      </c>
      <c r="J382" s="16">
        <f t="shared" si="16"/>
        <v>0</v>
      </c>
      <c r="K382" s="16">
        <f t="shared" si="17"/>
        <v>0</v>
      </c>
      <c r="L382" s="16"/>
    </row>
    <row r="383" spans="1:12" ht="30" x14ac:dyDescent="0.25">
      <c r="A383" s="61">
        <v>357</v>
      </c>
      <c r="B383" s="58" t="s">
        <v>1156</v>
      </c>
      <c r="C383" s="65" t="s">
        <v>443</v>
      </c>
      <c r="D383" s="65" t="s">
        <v>444</v>
      </c>
      <c r="E383" s="65"/>
      <c r="F383" s="116" t="s">
        <v>445</v>
      </c>
      <c r="G383" s="67">
        <v>154</v>
      </c>
      <c r="H383" s="92"/>
      <c r="I383" s="25">
        <f t="shared" si="15"/>
        <v>107.8</v>
      </c>
      <c r="J383" s="16">
        <f t="shared" si="16"/>
        <v>77</v>
      </c>
      <c r="K383" s="16">
        <f t="shared" si="17"/>
        <v>46.199999999999996</v>
      </c>
      <c r="L383" s="16"/>
    </row>
    <row r="384" spans="1:12" x14ac:dyDescent="0.25">
      <c r="A384" s="61">
        <v>358</v>
      </c>
      <c r="B384" s="58" t="s">
        <v>1157</v>
      </c>
      <c r="C384" s="65" t="s">
        <v>737</v>
      </c>
      <c r="D384" s="65" t="s">
        <v>734</v>
      </c>
      <c r="E384" s="65" t="s">
        <v>446</v>
      </c>
      <c r="F384" s="116" t="s">
        <v>447</v>
      </c>
      <c r="G384" s="67">
        <v>446</v>
      </c>
      <c r="H384" s="92"/>
      <c r="I384" s="25">
        <f t="shared" si="15"/>
        <v>312.2</v>
      </c>
      <c r="J384" s="16">
        <f t="shared" si="16"/>
        <v>223</v>
      </c>
      <c r="K384" s="16">
        <f t="shared" si="17"/>
        <v>133.79999999999998</v>
      </c>
      <c r="L384" s="16"/>
    </row>
    <row r="385" spans="1:12" x14ac:dyDescent="0.25">
      <c r="A385" s="61">
        <v>359</v>
      </c>
      <c r="B385" s="58" t="s">
        <v>1158</v>
      </c>
      <c r="C385" s="65" t="s">
        <v>737</v>
      </c>
      <c r="D385" s="65" t="s">
        <v>734</v>
      </c>
      <c r="E385" s="65" t="s">
        <v>448</v>
      </c>
      <c r="F385" s="116" t="s">
        <v>449</v>
      </c>
      <c r="G385" s="67">
        <v>40</v>
      </c>
      <c r="H385" s="92"/>
      <c r="I385" s="25">
        <f t="shared" si="15"/>
        <v>28</v>
      </c>
      <c r="J385" s="16">
        <f t="shared" si="16"/>
        <v>20</v>
      </c>
      <c r="K385" s="16">
        <f t="shared" si="17"/>
        <v>12</v>
      </c>
      <c r="L385" s="16"/>
    </row>
    <row r="386" spans="1:12" x14ac:dyDescent="0.25">
      <c r="A386" s="61">
        <v>360</v>
      </c>
      <c r="B386" s="58" t="s">
        <v>1159</v>
      </c>
      <c r="C386" s="65" t="s">
        <v>737</v>
      </c>
      <c r="D386" s="65" t="s">
        <v>734</v>
      </c>
      <c r="E386" s="65" t="s">
        <v>768</v>
      </c>
      <c r="F386" s="116" t="s">
        <v>449</v>
      </c>
      <c r="G386" s="67">
        <v>73</v>
      </c>
      <c r="H386" s="92"/>
      <c r="I386" s="25">
        <f t="shared" si="15"/>
        <v>51.099999999999994</v>
      </c>
      <c r="J386" s="16">
        <f t="shared" si="16"/>
        <v>36.5</v>
      </c>
      <c r="K386" s="16">
        <f t="shared" si="17"/>
        <v>21.9</v>
      </c>
      <c r="L386" s="16"/>
    </row>
    <row r="387" spans="1:12" x14ac:dyDescent="0.25">
      <c r="A387" s="61">
        <v>361</v>
      </c>
      <c r="B387" s="58" t="s">
        <v>1160</v>
      </c>
      <c r="C387" s="65" t="s">
        <v>737</v>
      </c>
      <c r="D387" s="65" t="s">
        <v>734</v>
      </c>
      <c r="E387" s="65" t="s">
        <v>450</v>
      </c>
      <c r="F387" s="116" t="s">
        <v>447</v>
      </c>
      <c r="G387" s="67">
        <v>274</v>
      </c>
      <c r="H387" s="92"/>
      <c r="I387" s="25">
        <f t="shared" si="15"/>
        <v>191.79999999999998</v>
      </c>
      <c r="J387" s="16">
        <f t="shared" si="16"/>
        <v>137</v>
      </c>
      <c r="K387" s="16">
        <f t="shared" si="17"/>
        <v>82.2</v>
      </c>
      <c r="L387" s="16"/>
    </row>
    <row r="388" spans="1:12" x14ac:dyDescent="0.25">
      <c r="A388" s="61">
        <v>362</v>
      </c>
      <c r="B388" s="58" t="s">
        <v>1161</v>
      </c>
      <c r="C388" s="65" t="s">
        <v>451</v>
      </c>
      <c r="D388" s="65" t="s">
        <v>452</v>
      </c>
      <c r="E388" s="65"/>
      <c r="F388" s="116" t="s">
        <v>449</v>
      </c>
      <c r="G388" s="67">
        <v>158</v>
      </c>
      <c r="H388" s="92"/>
      <c r="I388" s="25">
        <f t="shared" si="15"/>
        <v>110.6</v>
      </c>
      <c r="J388" s="16">
        <f t="shared" si="16"/>
        <v>79</v>
      </c>
      <c r="K388" s="16">
        <f t="shared" si="17"/>
        <v>47.4</v>
      </c>
      <c r="L388" s="16"/>
    </row>
    <row r="389" spans="1:12" ht="30" x14ac:dyDescent="0.25">
      <c r="A389" s="61">
        <v>363</v>
      </c>
      <c r="B389" s="58" t="s">
        <v>1162</v>
      </c>
      <c r="C389" s="65" t="s">
        <v>453</v>
      </c>
      <c r="D389" s="65" t="s">
        <v>735</v>
      </c>
      <c r="E389" s="65" t="s">
        <v>736</v>
      </c>
      <c r="F389" s="116" t="s">
        <v>447</v>
      </c>
      <c r="G389" s="67">
        <v>120</v>
      </c>
      <c r="H389" s="92"/>
      <c r="I389" s="25">
        <f t="shared" si="15"/>
        <v>84</v>
      </c>
      <c r="J389" s="16">
        <f t="shared" si="16"/>
        <v>60</v>
      </c>
      <c r="K389" s="16">
        <f t="shared" si="17"/>
        <v>36</v>
      </c>
      <c r="L389" s="16"/>
    </row>
    <row r="390" spans="1:12" x14ac:dyDescent="0.25">
      <c r="A390" s="61">
        <v>364</v>
      </c>
      <c r="B390" s="58" t="s">
        <v>1163</v>
      </c>
      <c r="C390" s="65" t="s">
        <v>738</v>
      </c>
      <c r="D390" s="65" t="s">
        <v>454</v>
      </c>
      <c r="E390" s="65"/>
      <c r="F390" s="116" t="s">
        <v>447</v>
      </c>
      <c r="G390" s="67">
        <v>104</v>
      </c>
      <c r="H390" s="92"/>
      <c r="I390" s="25">
        <f t="shared" si="15"/>
        <v>72.8</v>
      </c>
      <c r="J390" s="16">
        <f t="shared" si="16"/>
        <v>52</v>
      </c>
      <c r="K390" s="16">
        <f t="shared" si="17"/>
        <v>31.2</v>
      </c>
      <c r="L390" s="16"/>
    </row>
    <row r="391" spans="1:12" ht="30" x14ac:dyDescent="0.25">
      <c r="A391" s="61">
        <v>365</v>
      </c>
      <c r="B391" s="58" t="s">
        <v>1164</v>
      </c>
      <c r="C391" s="65" t="s">
        <v>739</v>
      </c>
      <c r="D391" s="65" t="s">
        <v>740</v>
      </c>
      <c r="E391" s="65" t="s">
        <v>769</v>
      </c>
      <c r="F391" s="116" t="s">
        <v>455</v>
      </c>
      <c r="G391" s="67">
        <v>410</v>
      </c>
      <c r="H391" s="92"/>
      <c r="I391" s="25">
        <f t="shared" si="15"/>
        <v>287</v>
      </c>
      <c r="J391" s="16">
        <f t="shared" si="16"/>
        <v>205</v>
      </c>
      <c r="K391" s="16">
        <f t="shared" si="17"/>
        <v>123</v>
      </c>
      <c r="L391" s="16"/>
    </row>
    <row r="392" spans="1:12" x14ac:dyDescent="0.25">
      <c r="A392" s="61">
        <v>366</v>
      </c>
      <c r="B392" s="58" t="s">
        <v>1165</v>
      </c>
      <c r="C392" s="65" t="s">
        <v>458</v>
      </c>
      <c r="D392" s="65" t="s">
        <v>741</v>
      </c>
      <c r="E392" s="65" t="s">
        <v>456</v>
      </c>
      <c r="F392" s="116" t="s">
        <v>457</v>
      </c>
      <c r="G392" s="67">
        <v>217</v>
      </c>
      <c r="H392" s="92"/>
      <c r="I392" s="25">
        <f t="shared" si="15"/>
        <v>151.89999999999998</v>
      </c>
      <c r="J392" s="16">
        <f t="shared" si="16"/>
        <v>108.5</v>
      </c>
      <c r="K392" s="16">
        <f t="shared" si="17"/>
        <v>65.099999999999994</v>
      </c>
      <c r="L392" s="16"/>
    </row>
    <row r="393" spans="1:12" ht="30" x14ac:dyDescent="0.25">
      <c r="A393" s="61">
        <v>367</v>
      </c>
      <c r="B393" s="58" t="s">
        <v>1166</v>
      </c>
      <c r="C393" s="65" t="s">
        <v>458</v>
      </c>
      <c r="D393" s="65" t="s">
        <v>741</v>
      </c>
      <c r="E393" s="65" t="s">
        <v>459</v>
      </c>
      <c r="F393" s="106" t="s">
        <v>449</v>
      </c>
      <c r="G393" s="67">
        <v>557</v>
      </c>
      <c r="H393" s="92"/>
      <c r="I393" s="25">
        <f t="shared" si="15"/>
        <v>389.9</v>
      </c>
      <c r="J393" s="16">
        <f t="shared" si="16"/>
        <v>278.5</v>
      </c>
      <c r="K393" s="16">
        <f t="shared" si="17"/>
        <v>167.1</v>
      </c>
      <c r="L393" s="16"/>
    </row>
    <row r="394" spans="1:12" ht="45" x14ac:dyDescent="0.25">
      <c r="A394" s="61">
        <v>368</v>
      </c>
      <c r="B394" s="58" t="s">
        <v>1167</v>
      </c>
      <c r="C394" s="65" t="s">
        <v>458</v>
      </c>
      <c r="D394" s="65" t="s">
        <v>741</v>
      </c>
      <c r="E394" s="65" t="s">
        <v>460</v>
      </c>
      <c r="F394" s="106" t="s">
        <v>449</v>
      </c>
      <c r="G394" s="67">
        <v>770</v>
      </c>
      <c r="H394" s="92"/>
      <c r="I394" s="25">
        <f t="shared" si="15"/>
        <v>539</v>
      </c>
      <c r="J394" s="16">
        <f t="shared" si="16"/>
        <v>385</v>
      </c>
      <c r="K394" s="16">
        <f t="shared" si="17"/>
        <v>231</v>
      </c>
      <c r="L394" s="16"/>
    </row>
    <row r="395" spans="1:12" ht="45" x14ac:dyDescent="0.25">
      <c r="A395" s="61">
        <v>369</v>
      </c>
      <c r="B395" s="58" t="s">
        <v>1168</v>
      </c>
      <c r="C395" s="65" t="s">
        <v>458</v>
      </c>
      <c r="D395" s="65" t="s">
        <v>741</v>
      </c>
      <c r="E395" s="65" t="s">
        <v>962</v>
      </c>
      <c r="F395" s="106" t="s">
        <v>449</v>
      </c>
      <c r="G395" s="67">
        <v>1300</v>
      </c>
      <c r="H395" s="92"/>
      <c r="I395" s="25">
        <f t="shared" si="15"/>
        <v>909.99999999999989</v>
      </c>
      <c r="J395" s="16">
        <f t="shared" si="16"/>
        <v>650</v>
      </c>
      <c r="K395" s="16">
        <f t="shared" si="17"/>
        <v>390</v>
      </c>
      <c r="L395" s="16"/>
    </row>
    <row r="396" spans="1:12" ht="45" x14ac:dyDescent="0.25">
      <c r="A396" s="61">
        <v>370</v>
      </c>
      <c r="B396" s="58" t="s">
        <v>1169</v>
      </c>
      <c r="C396" s="65" t="s">
        <v>458</v>
      </c>
      <c r="D396" s="65" t="s">
        <v>741</v>
      </c>
      <c r="E396" s="65" t="s">
        <v>461</v>
      </c>
      <c r="F396" s="106" t="s">
        <v>449</v>
      </c>
      <c r="G396" s="67">
        <v>742</v>
      </c>
      <c r="H396" s="92"/>
      <c r="I396" s="25">
        <f t="shared" si="15"/>
        <v>519.4</v>
      </c>
      <c r="J396" s="16">
        <f t="shared" si="16"/>
        <v>371</v>
      </c>
      <c r="K396" s="16">
        <f t="shared" si="17"/>
        <v>222.6</v>
      </c>
      <c r="L396" s="16"/>
    </row>
    <row r="397" spans="1:12" ht="45" x14ac:dyDescent="0.25">
      <c r="A397" s="61">
        <v>371</v>
      </c>
      <c r="B397" s="58" t="s">
        <v>1170</v>
      </c>
      <c r="C397" s="65" t="s">
        <v>458</v>
      </c>
      <c r="D397" s="65" t="s">
        <v>741</v>
      </c>
      <c r="E397" s="65" t="s">
        <v>462</v>
      </c>
      <c r="F397" s="106" t="s">
        <v>449</v>
      </c>
      <c r="G397" s="67">
        <v>1069</v>
      </c>
      <c r="H397" s="92"/>
      <c r="I397" s="25">
        <f t="shared" si="15"/>
        <v>748.3</v>
      </c>
      <c r="J397" s="16">
        <f t="shared" si="16"/>
        <v>534.5</v>
      </c>
      <c r="K397" s="16">
        <f t="shared" si="17"/>
        <v>320.7</v>
      </c>
      <c r="L397" s="16"/>
    </row>
    <row r="398" spans="1:12" ht="45" x14ac:dyDescent="0.25">
      <c r="A398" s="61">
        <v>372</v>
      </c>
      <c r="B398" s="58" t="s">
        <v>1171</v>
      </c>
      <c r="C398" s="65" t="s">
        <v>458</v>
      </c>
      <c r="D398" s="65" t="s">
        <v>741</v>
      </c>
      <c r="E398" s="65" t="s">
        <v>963</v>
      </c>
      <c r="F398" s="106" t="s">
        <v>449</v>
      </c>
      <c r="G398" s="67">
        <v>1615</v>
      </c>
      <c r="H398" s="92"/>
      <c r="I398" s="25">
        <f t="shared" si="15"/>
        <v>1130.5</v>
      </c>
      <c r="J398" s="16">
        <f t="shared" si="16"/>
        <v>807.5</v>
      </c>
      <c r="K398" s="16">
        <f t="shared" si="17"/>
        <v>484.5</v>
      </c>
      <c r="L398" s="16"/>
    </row>
    <row r="399" spans="1:12" ht="30" x14ac:dyDescent="0.25">
      <c r="A399" s="61">
        <v>373</v>
      </c>
      <c r="B399" s="58" t="s">
        <v>1172</v>
      </c>
      <c r="C399" s="65" t="s">
        <v>458</v>
      </c>
      <c r="D399" s="65" t="s">
        <v>741</v>
      </c>
      <c r="E399" s="65" t="s">
        <v>463</v>
      </c>
      <c r="F399" s="106" t="s">
        <v>449</v>
      </c>
      <c r="G399" s="67">
        <v>1730</v>
      </c>
      <c r="H399" s="92"/>
      <c r="I399" s="25">
        <f t="shared" ref="I399:I462" si="18">SUM(G399*0.7)</f>
        <v>1211</v>
      </c>
      <c r="J399" s="16">
        <f t="shared" si="16"/>
        <v>865</v>
      </c>
      <c r="K399" s="16">
        <f t="shared" ref="K399:K462" si="19">SUM(G399*0.3)</f>
        <v>519</v>
      </c>
      <c r="L399" s="16"/>
    </row>
    <row r="400" spans="1:12" ht="30" x14ac:dyDescent="0.25">
      <c r="A400" s="61">
        <v>374</v>
      </c>
      <c r="B400" s="58" t="s">
        <v>1173</v>
      </c>
      <c r="C400" s="65" t="s">
        <v>458</v>
      </c>
      <c r="D400" s="65" t="s">
        <v>741</v>
      </c>
      <c r="E400" s="65" t="s">
        <v>967</v>
      </c>
      <c r="F400" s="106" t="s">
        <v>449</v>
      </c>
      <c r="G400" s="67">
        <v>4030</v>
      </c>
      <c r="H400" s="92"/>
      <c r="I400" s="25">
        <f t="shared" si="18"/>
        <v>2821</v>
      </c>
      <c r="J400" s="16">
        <f t="shared" si="16"/>
        <v>2015</v>
      </c>
      <c r="K400" s="16">
        <f t="shared" si="19"/>
        <v>1209</v>
      </c>
      <c r="L400" s="16"/>
    </row>
    <row r="401" spans="1:12" ht="30" x14ac:dyDescent="0.25">
      <c r="A401" s="61">
        <v>375</v>
      </c>
      <c r="B401" s="58" t="s">
        <v>1174</v>
      </c>
      <c r="C401" s="65" t="s">
        <v>458</v>
      </c>
      <c r="D401" s="65" t="s">
        <v>741</v>
      </c>
      <c r="E401" s="65" t="s">
        <v>968</v>
      </c>
      <c r="F401" s="106" t="s">
        <v>449</v>
      </c>
      <c r="G401" s="67">
        <v>3233</v>
      </c>
      <c r="H401" s="92"/>
      <c r="I401" s="25">
        <f t="shared" si="18"/>
        <v>2263.1</v>
      </c>
      <c r="J401" s="16">
        <f t="shared" si="16"/>
        <v>1616.5</v>
      </c>
      <c r="K401" s="16">
        <f t="shared" si="19"/>
        <v>969.9</v>
      </c>
      <c r="L401" s="16"/>
    </row>
    <row r="402" spans="1:12" x14ac:dyDescent="0.25">
      <c r="A402" s="61">
        <v>376</v>
      </c>
      <c r="B402" s="58" t="s">
        <v>1175</v>
      </c>
      <c r="C402" s="65" t="s">
        <v>458</v>
      </c>
      <c r="D402" s="65" t="s">
        <v>741</v>
      </c>
      <c r="E402" s="65" t="s">
        <v>464</v>
      </c>
      <c r="F402" s="106" t="s">
        <v>449</v>
      </c>
      <c r="G402" s="67">
        <v>115</v>
      </c>
      <c r="H402" s="92"/>
      <c r="I402" s="25">
        <f t="shared" si="18"/>
        <v>80.5</v>
      </c>
      <c r="J402" s="16">
        <f t="shared" si="16"/>
        <v>57.5</v>
      </c>
      <c r="K402" s="16">
        <f t="shared" si="19"/>
        <v>34.5</v>
      </c>
      <c r="L402" s="16"/>
    </row>
    <row r="403" spans="1:12" ht="30" x14ac:dyDescent="0.25">
      <c r="A403" s="61">
        <v>377</v>
      </c>
      <c r="B403" s="58" t="s">
        <v>1176</v>
      </c>
      <c r="C403" s="65" t="s">
        <v>458</v>
      </c>
      <c r="D403" s="65" t="s">
        <v>741</v>
      </c>
      <c r="E403" s="65" t="s">
        <v>465</v>
      </c>
      <c r="F403" s="106" t="s">
        <v>449</v>
      </c>
      <c r="G403" s="67">
        <v>756</v>
      </c>
      <c r="H403" s="92"/>
      <c r="I403" s="25">
        <f t="shared" si="18"/>
        <v>529.19999999999993</v>
      </c>
      <c r="J403" s="16">
        <f t="shared" si="16"/>
        <v>378</v>
      </c>
      <c r="K403" s="16">
        <f t="shared" si="19"/>
        <v>226.79999999999998</v>
      </c>
      <c r="L403" s="16"/>
    </row>
    <row r="404" spans="1:12" ht="45" x14ac:dyDescent="0.25">
      <c r="A404" s="61">
        <v>378</v>
      </c>
      <c r="B404" s="58" t="s">
        <v>1177</v>
      </c>
      <c r="C404" s="65" t="s">
        <v>458</v>
      </c>
      <c r="D404" s="65" t="s">
        <v>741</v>
      </c>
      <c r="E404" s="65" t="s">
        <v>466</v>
      </c>
      <c r="F404" s="106" t="s">
        <v>449</v>
      </c>
      <c r="G404" s="67">
        <v>1072</v>
      </c>
      <c r="H404" s="92"/>
      <c r="I404" s="25">
        <f t="shared" si="18"/>
        <v>750.4</v>
      </c>
      <c r="J404" s="16">
        <f t="shared" si="16"/>
        <v>536</v>
      </c>
      <c r="K404" s="16">
        <f t="shared" si="19"/>
        <v>321.59999999999997</v>
      </c>
      <c r="L404" s="16"/>
    </row>
    <row r="405" spans="1:12" ht="45" x14ac:dyDescent="0.25">
      <c r="A405" s="61">
        <v>379</v>
      </c>
      <c r="B405" s="58" t="s">
        <v>1178</v>
      </c>
      <c r="C405" s="65" t="s">
        <v>458</v>
      </c>
      <c r="D405" s="65" t="s">
        <v>741</v>
      </c>
      <c r="E405" s="65" t="s">
        <v>467</v>
      </c>
      <c r="F405" s="106" t="s">
        <v>449</v>
      </c>
      <c r="G405" s="67">
        <v>1690</v>
      </c>
      <c r="H405" s="92"/>
      <c r="I405" s="25">
        <f t="shared" si="18"/>
        <v>1183</v>
      </c>
      <c r="J405" s="16">
        <f t="shared" si="16"/>
        <v>845</v>
      </c>
      <c r="K405" s="16">
        <f t="shared" si="19"/>
        <v>507</v>
      </c>
      <c r="L405" s="16"/>
    </row>
    <row r="406" spans="1:12" x14ac:dyDescent="0.25">
      <c r="A406" s="61">
        <v>380</v>
      </c>
      <c r="B406" s="58" t="s">
        <v>1179</v>
      </c>
      <c r="C406" s="70" t="s">
        <v>539</v>
      </c>
      <c r="D406" s="70" t="s">
        <v>742</v>
      </c>
      <c r="E406" s="70" t="s">
        <v>743</v>
      </c>
      <c r="F406" s="116" t="s">
        <v>468</v>
      </c>
      <c r="G406" s="67">
        <v>155</v>
      </c>
      <c r="H406" s="92"/>
      <c r="I406" s="25">
        <f t="shared" si="18"/>
        <v>108.5</v>
      </c>
      <c r="J406" s="16">
        <f t="shared" si="16"/>
        <v>77.5</v>
      </c>
      <c r="K406" s="16">
        <f t="shared" si="19"/>
        <v>46.5</v>
      </c>
      <c r="L406" s="16"/>
    </row>
    <row r="407" spans="1:12" x14ac:dyDescent="0.25">
      <c r="A407" s="61">
        <v>381</v>
      </c>
      <c r="B407" s="58" t="s">
        <v>1180</v>
      </c>
      <c r="C407" s="70" t="s">
        <v>539</v>
      </c>
      <c r="D407" s="70" t="s">
        <v>742</v>
      </c>
      <c r="E407" s="65" t="s">
        <v>744</v>
      </c>
      <c r="F407" s="106" t="s">
        <v>468</v>
      </c>
      <c r="G407" s="67">
        <v>350</v>
      </c>
      <c r="H407" s="92"/>
      <c r="I407" s="25">
        <f t="shared" si="18"/>
        <v>244.99999999999997</v>
      </c>
      <c r="J407" s="16">
        <f t="shared" si="16"/>
        <v>175</v>
      </c>
      <c r="K407" s="16">
        <f t="shared" si="19"/>
        <v>105</v>
      </c>
      <c r="L407" s="16"/>
    </row>
    <row r="408" spans="1:12" ht="30" x14ac:dyDescent="0.25">
      <c r="A408" s="61">
        <v>382</v>
      </c>
      <c r="B408" s="58" t="s">
        <v>1181</v>
      </c>
      <c r="C408" s="70" t="s">
        <v>540</v>
      </c>
      <c r="D408" s="70" t="s">
        <v>742</v>
      </c>
      <c r="E408" s="65" t="s">
        <v>469</v>
      </c>
      <c r="F408" s="106" t="s">
        <v>468</v>
      </c>
      <c r="G408" s="67">
        <v>320</v>
      </c>
      <c r="H408" s="92"/>
      <c r="I408" s="25">
        <f t="shared" si="18"/>
        <v>224</v>
      </c>
      <c r="J408" s="16">
        <f t="shared" si="16"/>
        <v>160</v>
      </c>
      <c r="K408" s="16">
        <f t="shared" si="19"/>
        <v>96</v>
      </c>
      <c r="L408" s="16"/>
    </row>
    <row r="409" spans="1:12" x14ac:dyDescent="0.25">
      <c r="A409" s="61">
        <v>383</v>
      </c>
      <c r="B409" s="58" t="s">
        <v>1182</v>
      </c>
      <c r="C409" s="70" t="s">
        <v>540</v>
      </c>
      <c r="D409" s="70" t="s">
        <v>742</v>
      </c>
      <c r="E409" s="65" t="s">
        <v>470</v>
      </c>
      <c r="F409" s="106" t="s">
        <v>468</v>
      </c>
      <c r="G409" s="67">
        <v>533</v>
      </c>
      <c r="H409" s="92"/>
      <c r="I409" s="25">
        <f t="shared" si="18"/>
        <v>373.09999999999997</v>
      </c>
      <c r="J409" s="16">
        <f t="shared" si="16"/>
        <v>266.5</v>
      </c>
      <c r="K409" s="16">
        <f t="shared" si="19"/>
        <v>159.9</v>
      </c>
      <c r="L409" s="16"/>
    </row>
    <row r="410" spans="1:12" x14ac:dyDescent="0.25">
      <c r="A410" s="61">
        <v>384</v>
      </c>
      <c r="B410" s="58" t="s">
        <v>1183</v>
      </c>
      <c r="C410" s="70" t="s">
        <v>540</v>
      </c>
      <c r="D410" s="70" t="s">
        <v>742</v>
      </c>
      <c r="E410" s="65" t="s">
        <v>745</v>
      </c>
      <c r="F410" s="106" t="s">
        <v>471</v>
      </c>
      <c r="G410" s="67">
        <v>740</v>
      </c>
      <c r="H410" s="92"/>
      <c r="I410" s="25">
        <f t="shared" si="18"/>
        <v>518</v>
      </c>
      <c r="J410" s="16">
        <f t="shared" si="16"/>
        <v>370</v>
      </c>
      <c r="K410" s="16">
        <f t="shared" si="19"/>
        <v>222</v>
      </c>
      <c r="L410" s="16"/>
    </row>
    <row r="411" spans="1:12" ht="30" x14ac:dyDescent="0.25">
      <c r="A411" s="61">
        <v>385</v>
      </c>
      <c r="B411" s="58" t="s">
        <v>1184</v>
      </c>
      <c r="C411" s="65" t="s">
        <v>731</v>
      </c>
      <c r="D411" s="65" t="s">
        <v>746</v>
      </c>
      <c r="E411" s="65" t="s">
        <v>473</v>
      </c>
      <c r="F411" s="106" t="s">
        <v>447</v>
      </c>
      <c r="G411" s="67">
        <v>2309</v>
      </c>
      <c r="H411" s="92"/>
      <c r="I411" s="25">
        <f t="shared" si="18"/>
        <v>1616.3</v>
      </c>
      <c r="J411" s="16">
        <f t="shared" si="16"/>
        <v>1154.5</v>
      </c>
      <c r="K411" s="16">
        <f t="shared" si="19"/>
        <v>692.69999999999993</v>
      </c>
      <c r="L411" s="16"/>
    </row>
    <row r="412" spans="1:12" x14ac:dyDescent="0.25">
      <c r="A412" s="61">
        <v>386</v>
      </c>
      <c r="B412" s="58" t="s">
        <v>1185</v>
      </c>
      <c r="C412" s="65" t="s">
        <v>474</v>
      </c>
      <c r="D412" s="70" t="s">
        <v>475</v>
      </c>
      <c r="E412" s="70"/>
      <c r="F412" s="106" t="s">
        <v>447</v>
      </c>
      <c r="G412" s="67">
        <v>128</v>
      </c>
      <c r="H412" s="92"/>
      <c r="I412" s="25">
        <f t="shared" si="18"/>
        <v>89.6</v>
      </c>
      <c r="J412" s="16">
        <f t="shared" si="16"/>
        <v>64</v>
      </c>
      <c r="K412" s="16">
        <f t="shared" si="19"/>
        <v>38.4</v>
      </c>
      <c r="L412" s="16"/>
    </row>
    <row r="413" spans="1:12" ht="30" x14ac:dyDescent="0.25">
      <c r="A413" s="61">
        <v>387</v>
      </c>
      <c r="B413" s="58" t="s">
        <v>1186</v>
      </c>
      <c r="C413" s="65" t="s">
        <v>752</v>
      </c>
      <c r="D413" s="70" t="s">
        <v>961</v>
      </c>
      <c r="E413" s="70" t="s">
        <v>747</v>
      </c>
      <c r="F413" s="106" t="s">
        <v>468</v>
      </c>
      <c r="G413" s="67">
        <v>648</v>
      </c>
      <c r="H413" s="92"/>
      <c r="I413" s="25">
        <f t="shared" si="18"/>
        <v>453.59999999999997</v>
      </c>
      <c r="J413" s="16">
        <f t="shared" si="16"/>
        <v>324</v>
      </c>
      <c r="K413" s="16">
        <f t="shared" si="19"/>
        <v>194.4</v>
      </c>
      <c r="L413" s="16"/>
    </row>
    <row r="414" spans="1:12" ht="30" x14ac:dyDescent="0.25">
      <c r="A414" s="61">
        <v>388</v>
      </c>
      <c r="B414" s="58" t="s">
        <v>1187</v>
      </c>
      <c r="C414" s="65" t="s">
        <v>752</v>
      </c>
      <c r="D414" s="70" t="s">
        <v>961</v>
      </c>
      <c r="E414" s="70" t="s">
        <v>748</v>
      </c>
      <c r="F414" s="106" t="s">
        <v>468</v>
      </c>
      <c r="G414" s="67">
        <v>734</v>
      </c>
      <c r="H414" s="92"/>
      <c r="I414" s="25">
        <f t="shared" si="18"/>
        <v>513.79999999999995</v>
      </c>
      <c r="J414" s="16">
        <f t="shared" si="16"/>
        <v>367</v>
      </c>
      <c r="K414" s="16">
        <f t="shared" si="19"/>
        <v>220.2</v>
      </c>
      <c r="L414" s="16"/>
    </row>
    <row r="415" spans="1:12" ht="30" x14ac:dyDescent="0.25">
      <c r="A415" s="61">
        <v>389</v>
      </c>
      <c r="B415" s="58" t="s">
        <v>1188</v>
      </c>
      <c r="C415" s="65" t="s">
        <v>752</v>
      </c>
      <c r="D415" s="70" t="s">
        <v>961</v>
      </c>
      <c r="E415" s="56" t="s">
        <v>476</v>
      </c>
      <c r="F415" s="106" t="s">
        <v>468</v>
      </c>
      <c r="G415" s="67">
        <v>834</v>
      </c>
      <c r="H415" s="92"/>
      <c r="I415" s="25">
        <f t="shared" si="18"/>
        <v>583.79999999999995</v>
      </c>
      <c r="J415" s="16">
        <f t="shared" si="16"/>
        <v>417</v>
      </c>
      <c r="K415" s="16">
        <f t="shared" si="19"/>
        <v>250.2</v>
      </c>
      <c r="L415" s="16"/>
    </row>
    <row r="416" spans="1:12" ht="30" x14ac:dyDescent="0.25">
      <c r="A416" s="61">
        <v>390</v>
      </c>
      <c r="B416" s="58" t="s">
        <v>1189</v>
      </c>
      <c r="C416" s="65" t="s">
        <v>752</v>
      </c>
      <c r="D416" s="70" t="s">
        <v>961</v>
      </c>
      <c r="E416" s="56" t="s">
        <v>477</v>
      </c>
      <c r="F416" s="106" t="s">
        <v>468</v>
      </c>
      <c r="G416" s="67">
        <v>1872</v>
      </c>
      <c r="H416" s="92"/>
      <c r="I416" s="25">
        <f t="shared" si="18"/>
        <v>1310.3999999999999</v>
      </c>
      <c r="J416" s="16">
        <f t="shared" si="16"/>
        <v>936</v>
      </c>
      <c r="K416" s="16">
        <f t="shared" si="19"/>
        <v>561.6</v>
      </c>
      <c r="L416" s="16"/>
    </row>
    <row r="417" spans="1:12" ht="45" x14ac:dyDescent="0.25">
      <c r="A417" s="61">
        <v>391</v>
      </c>
      <c r="B417" s="58" t="s">
        <v>1190</v>
      </c>
      <c r="C417" s="65" t="s">
        <v>752</v>
      </c>
      <c r="D417" s="70" t="s">
        <v>961</v>
      </c>
      <c r="E417" s="56" t="s">
        <v>478</v>
      </c>
      <c r="F417" s="106" t="s">
        <v>468</v>
      </c>
      <c r="G417" s="67">
        <v>1758</v>
      </c>
      <c r="H417" s="92"/>
      <c r="I417" s="25">
        <f t="shared" si="18"/>
        <v>1230.5999999999999</v>
      </c>
      <c r="J417" s="16">
        <f t="shared" si="16"/>
        <v>879</v>
      </c>
      <c r="K417" s="16">
        <f t="shared" si="19"/>
        <v>527.4</v>
      </c>
      <c r="L417" s="16"/>
    </row>
    <row r="418" spans="1:12" ht="30" x14ac:dyDescent="0.25">
      <c r="A418" s="61">
        <v>392</v>
      </c>
      <c r="B418" s="58" t="s">
        <v>1191</v>
      </c>
      <c r="C418" s="65" t="s">
        <v>752</v>
      </c>
      <c r="D418" s="70" t="s">
        <v>961</v>
      </c>
      <c r="E418" s="56" t="s">
        <v>479</v>
      </c>
      <c r="F418" s="106" t="s">
        <v>468</v>
      </c>
      <c r="G418" s="67">
        <v>1171</v>
      </c>
      <c r="H418" s="92"/>
      <c r="I418" s="25">
        <f t="shared" si="18"/>
        <v>819.69999999999993</v>
      </c>
      <c r="J418" s="16">
        <f t="shared" si="16"/>
        <v>585.5</v>
      </c>
      <c r="K418" s="16">
        <f t="shared" si="19"/>
        <v>351.3</v>
      </c>
      <c r="L418" s="16"/>
    </row>
    <row r="419" spans="1:12" ht="30" x14ac:dyDescent="0.25">
      <c r="A419" s="61">
        <v>393</v>
      </c>
      <c r="B419" s="58" t="s">
        <v>1192</v>
      </c>
      <c r="C419" s="65" t="s">
        <v>752</v>
      </c>
      <c r="D419" s="70" t="s">
        <v>961</v>
      </c>
      <c r="E419" s="65" t="s">
        <v>480</v>
      </c>
      <c r="F419" s="106" t="s">
        <v>468</v>
      </c>
      <c r="G419" s="67">
        <v>1020</v>
      </c>
      <c r="H419" s="92"/>
      <c r="I419" s="25">
        <f t="shared" si="18"/>
        <v>714</v>
      </c>
      <c r="J419" s="16">
        <f t="shared" si="16"/>
        <v>510</v>
      </c>
      <c r="K419" s="16">
        <f t="shared" si="19"/>
        <v>306</v>
      </c>
      <c r="L419" s="16"/>
    </row>
    <row r="420" spans="1:12" ht="30" x14ac:dyDescent="0.25">
      <c r="A420" s="61">
        <v>394</v>
      </c>
      <c r="B420" s="58" t="s">
        <v>1193</v>
      </c>
      <c r="C420" s="65" t="s">
        <v>753</v>
      </c>
      <c r="D420" s="65" t="s">
        <v>749</v>
      </c>
      <c r="E420" s="65" t="s">
        <v>751</v>
      </c>
      <c r="F420" s="106" t="s">
        <v>481</v>
      </c>
      <c r="G420" s="67">
        <v>3493</v>
      </c>
      <c r="H420" s="92"/>
      <c r="I420" s="25">
        <f t="shared" si="18"/>
        <v>2445.1</v>
      </c>
      <c r="J420" s="16">
        <f t="shared" si="16"/>
        <v>1746.5</v>
      </c>
      <c r="K420" s="16">
        <f t="shared" si="19"/>
        <v>1047.8999999999999</v>
      </c>
      <c r="L420" s="16"/>
    </row>
    <row r="421" spans="1:12" ht="30" x14ac:dyDescent="0.25">
      <c r="A421" s="61">
        <v>395</v>
      </c>
      <c r="B421" s="58" t="s">
        <v>1194</v>
      </c>
      <c r="C421" s="65" t="s">
        <v>753</v>
      </c>
      <c r="D421" s="65" t="s">
        <v>749</v>
      </c>
      <c r="E421" s="65" t="s">
        <v>750</v>
      </c>
      <c r="F421" s="106" t="s">
        <v>449</v>
      </c>
      <c r="G421" s="67">
        <v>4142</v>
      </c>
      <c r="H421" s="92"/>
      <c r="I421" s="25">
        <f t="shared" si="18"/>
        <v>2899.3999999999996</v>
      </c>
      <c r="J421" s="16">
        <f t="shared" si="16"/>
        <v>2071</v>
      </c>
      <c r="K421" s="16">
        <f t="shared" si="19"/>
        <v>1242.5999999999999</v>
      </c>
      <c r="L421" s="16"/>
    </row>
    <row r="422" spans="1:12" x14ac:dyDescent="0.25">
      <c r="A422" s="61">
        <v>396</v>
      </c>
      <c r="B422" s="58" t="s">
        <v>1195</v>
      </c>
      <c r="C422" s="65" t="s">
        <v>482</v>
      </c>
      <c r="D422" s="65" t="s">
        <v>483</v>
      </c>
      <c r="E422" s="65"/>
      <c r="F422" s="106" t="s">
        <v>449</v>
      </c>
      <c r="G422" s="67">
        <v>117</v>
      </c>
      <c r="H422" s="92"/>
      <c r="I422" s="25">
        <f t="shared" si="18"/>
        <v>81.899999999999991</v>
      </c>
      <c r="J422" s="16">
        <f t="shared" si="16"/>
        <v>58.5</v>
      </c>
      <c r="K422" s="16">
        <f t="shared" si="19"/>
        <v>35.1</v>
      </c>
      <c r="L422" s="16"/>
    </row>
    <row r="423" spans="1:12" ht="30" x14ac:dyDescent="0.25">
      <c r="A423" s="61">
        <v>397</v>
      </c>
      <c r="B423" s="58" t="s">
        <v>1196</v>
      </c>
      <c r="C423" s="65" t="s">
        <v>756</v>
      </c>
      <c r="D423" s="70" t="s">
        <v>754</v>
      </c>
      <c r="E423" s="66" t="s">
        <v>484</v>
      </c>
      <c r="F423" s="106" t="s">
        <v>449</v>
      </c>
      <c r="G423" s="67">
        <v>131</v>
      </c>
      <c r="H423" s="92"/>
      <c r="I423" s="25">
        <f t="shared" si="18"/>
        <v>91.699999999999989</v>
      </c>
      <c r="J423" s="16">
        <f t="shared" si="16"/>
        <v>65.5</v>
      </c>
      <c r="K423" s="16">
        <f t="shared" si="19"/>
        <v>39.299999999999997</v>
      </c>
      <c r="L423" s="16"/>
    </row>
    <row r="424" spans="1:12" ht="30" x14ac:dyDescent="0.25">
      <c r="A424" s="61">
        <v>398</v>
      </c>
      <c r="B424" s="58" t="s">
        <v>1197</v>
      </c>
      <c r="C424" s="65" t="s">
        <v>757</v>
      </c>
      <c r="D424" s="66" t="s">
        <v>755</v>
      </c>
      <c r="E424" s="66" t="s">
        <v>485</v>
      </c>
      <c r="F424" s="106" t="s">
        <v>486</v>
      </c>
      <c r="G424" s="67">
        <v>468</v>
      </c>
      <c r="H424" s="92"/>
      <c r="I424" s="25">
        <f t="shared" si="18"/>
        <v>327.59999999999997</v>
      </c>
      <c r="J424" s="16">
        <f t="shared" si="16"/>
        <v>234</v>
      </c>
      <c r="K424" s="16">
        <f t="shared" si="19"/>
        <v>140.4</v>
      </c>
      <c r="L424" s="16"/>
    </row>
    <row r="425" spans="1:12" x14ac:dyDescent="0.25">
      <c r="A425" s="61">
        <v>399</v>
      </c>
      <c r="B425" s="58" t="s">
        <v>1198</v>
      </c>
      <c r="C425" s="65" t="s">
        <v>757</v>
      </c>
      <c r="D425" s="66" t="s">
        <v>755</v>
      </c>
      <c r="E425" s="66" t="s">
        <v>487</v>
      </c>
      <c r="F425" s="106" t="s">
        <v>447</v>
      </c>
      <c r="G425" s="67">
        <v>172</v>
      </c>
      <c r="H425" s="92"/>
      <c r="I425" s="25">
        <f t="shared" si="18"/>
        <v>120.39999999999999</v>
      </c>
      <c r="J425" s="16">
        <f t="shared" si="16"/>
        <v>86</v>
      </c>
      <c r="K425" s="16">
        <f t="shared" si="19"/>
        <v>51.6</v>
      </c>
      <c r="L425" s="16"/>
    </row>
    <row r="426" spans="1:12" ht="30" x14ac:dyDescent="0.25">
      <c r="A426" s="61">
        <v>400</v>
      </c>
      <c r="B426" s="58" t="s">
        <v>1199</v>
      </c>
      <c r="C426" s="65" t="s">
        <v>762</v>
      </c>
      <c r="D426" s="66" t="s">
        <v>758</v>
      </c>
      <c r="E426" s="66" t="s">
        <v>759</v>
      </c>
      <c r="F426" s="106" t="s">
        <v>449</v>
      </c>
      <c r="G426" s="67">
        <v>3896</v>
      </c>
      <c r="H426" s="92"/>
      <c r="I426" s="25">
        <f t="shared" si="18"/>
        <v>2727.2</v>
      </c>
      <c r="J426" s="16">
        <f t="shared" si="16"/>
        <v>1948</v>
      </c>
      <c r="K426" s="16">
        <f t="shared" si="19"/>
        <v>1168.8</v>
      </c>
      <c r="L426" s="16"/>
    </row>
    <row r="427" spans="1:12" ht="30" x14ac:dyDescent="0.25">
      <c r="A427" s="61">
        <v>401</v>
      </c>
      <c r="B427" s="58" t="s">
        <v>1200</v>
      </c>
      <c r="C427" s="65" t="s">
        <v>762</v>
      </c>
      <c r="D427" s="66" t="s">
        <v>758</v>
      </c>
      <c r="E427" s="66" t="s">
        <v>760</v>
      </c>
      <c r="F427" s="106" t="s">
        <v>449</v>
      </c>
      <c r="G427" s="67">
        <v>4467</v>
      </c>
      <c r="H427" s="92"/>
      <c r="I427" s="25">
        <f t="shared" si="18"/>
        <v>3126.8999999999996</v>
      </c>
      <c r="J427" s="16">
        <f t="shared" si="16"/>
        <v>2233.5</v>
      </c>
      <c r="K427" s="16">
        <f t="shared" si="19"/>
        <v>1340.1</v>
      </c>
      <c r="L427" s="16"/>
    </row>
    <row r="428" spans="1:12" ht="30" x14ac:dyDescent="0.25">
      <c r="A428" s="61">
        <v>402</v>
      </c>
      <c r="B428" s="58" t="s">
        <v>1201</v>
      </c>
      <c r="C428" s="65" t="s">
        <v>762</v>
      </c>
      <c r="D428" s="66" t="s">
        <v>758</v>
      </c>
      <c r="E428" s="66" t="s">
        <v>761</v>
      </c>
      <c r="F428" s="106" t="s">
        <v>481</v>
      </c>
      <c r="G428" s="67">
        <v>5040</v>
      </c>
      <c r="H428" s="92"/>
      <c r="I428" s="25">
        <f t="shared" si="18"/>
        <v>3528</v>
      </c>
      <c r="J428" s="16">
        <f t="shared" si="16"/>
        <v>2520</v>
      </c>
      <c r="K428" s="16">
        <f t="shared" si="19"/>
        <v>1512</v>
      </c>
      <c r="L428" s="16"/>
    </row>
    <row r="429" spans="1:12" ht="30" x14ac:dyDescent="0.25">
      <c r="A429" s="61">
        <v>403</v>
      </c>
      <c r="B429" s="58" t="s">
        <v>1202</v>
      </c>
      <c r="C429" s="65" t="s">
        <v>762</v>
      </c>
      <c r="D429" s="66" t="s">
        <v>758</v>
      </c>
      <c r="E429" s="66" t="s">
        <v>964</v>
      </c>
      <c r="F429" s="106" t="s">
        <v>488</v>
      </c>
      <c r="G429" s="67">
        <v>5010</v>
      </c>
      <c r="H429" s="92"/>
      <c r="I429" s="25">
        <f t="shared" si="18"/>
        <v>3507</v>
      </c>
      <c r="J429" s="16">
        <f t="shared" si="16"/>
        <v>2505</v>
      </c>
      <c r="K429" s="16">
        <f t="shared" si="19"/>
        <v>1503</v>
      </c>
      <c r="L429" s="16"/>
    </row>
    <row r="430" spans="1:12" ht="30" x14ac:dyDescent="0.25">
      <c r="A430" s="61">
        <v>404</v>
      </c>
      <c r="B430" s="58" t="s">
        <v>1203</v>
      </c>
      <c r="C430" s="65" t="s">
        <v>762</v>
      </c>
      <c r="D430" s="66" t="s">
        <v>758</v>
      </c>
      <c r="E430" s="66" t="s">
        <v>965</v>
      </c>
      <c r="F430" s="106" t="s">
        <v>488</v>
      </c>
      <c r="G430" s="67">
        <v>5582</v>
      </c>
      <c r="H430" s="92"/>
      <c r="I430" s="25">
        <f t="shared" si="18"/>
        <v>3907.3999999999996</v>
      </c>
      <c r="J430" s="16">
        <f t="shared" si="16"/>
        <v>2791</v>
      </c>
      <c r="K430" s="16">
        <f t="shared" si="19"/>
        <v>1674.6</v>
      </c>
      <c r="L430" s="16"/>
    </row>
    <row r="431" spans="1:12" x14ac:dyDescent="0.25">
      <c r="A431" s="61">
        <v>405</v>
      </c>
      <c r="B431" s="58" t="s">
        <v>1204</v>
      </c>
      <c r="C431" s="65" t="s">
        <v>764</v>
      </c>
      <c r="D431" s="65" t="s">
        <v>763</v>
      </c>
      <c r="E431" s="65" t="s">
        <v>959</v>
      </c>
      <c r="F431" s="106" t="s">
        <v>449</v>
      </c>
      <c r="G431" s="67">
        <v>300</v>
      </c>
      <c r="H431" s="92"/>
      <c r="I431" s="25">
        <f t="shared" si="18"/>
        <v>210</v>
      </c>
      <c r="J431" s="16">
        <f t="shared" si="16"/>
        <v>150</v>
      </c>
      <c r="K431" s="16">
        <f t="shared" si="19"/>
        <v>90</v>
      </c>
      <c r="L431" s="16"/>
    </row>
    <row r="432" spans="1:12" x14ac:dyDescent="0.25">
      <c r="A432" s="61">
        <v>406</v>
      </c>
      <c r="B432" s="58" t="s">
        <v>1205</v>
      </c>
      <c r="C432" s="65" t="s">
        <v>764</v>
      </c>
      <c r="D432" s="65" t="s">
        <v>763</v>
      </c>
      <c r="E432" s="65" t="s">
        <v>960</v>
      </c>
      <c r="F432" s="106" t="s">
        <v>449</v>
      </c>
      <c r="G432" s="67">
        <v>400</v>
      </c>
      <c r="H432" s="92"/>
      <c r="I432" s="25">
        <f t="shared" si="18"/>
        <v>280</v>
      </c>
      <c r="J432" s="16">
        <f t="shared" si="16"/>
        <v>200</v>
      </c>
      <c r="K432" s="16">
        <f t="shared" si="19"/>
        <v>120</v>
      </c>
      <c r="L432" s="16"/>
    </row>
    <row r="433" spans="1:12" x14ac:dyDescent="0.25">
      <c r="A433" s="61">
        <v>407</v>
      </c>
      <c r="B433" s="58" t="s">
        <v>1206</v>
      </c>
      <c r="C433" s="65" t="s">
        <v>489</v>
      </c>
      <c r="D433" s="65" t="s">
        <v>490</v>
      </c>
      <c r="E433" s="65"/>
      <c r="F433" s="106" t="s">
        <v>447</v>
      </c>
      <c r="G433" s="67">
        <v>180</v>
      </c>
      <c r="H433" s="92"/>
      <c r="I433" s="25">
        <f t="shared" si="18"/>
        <v>125.99999999999999</v>
      </c>
      <c r="J433" s="16">
        <f t="shared" si="16"/>
        <v>90</v>
      </c>
      <c r="K433" s="16">
        <f t="shared" si="19"/>
        <v>54</v>
      </c>
      <c r="L433" s="16"/>
    </row>
    <row r="434" spans="1:12" ht="30" x14ac:dyDescent="0.25">
      <c r="A434" s="61">
        <v>408</v>
      </c>
      <c r="B434" s="58" t="s">
        <v>1207</v>
      </c>
      <c r="C434" s="71" t="s">
        <v>765</v>
      </c>
      <c r="D434" s="56" t="s">
        <v>966</v>
      </c>
      <c r="E434" s="56"/>
      <c r="F434" s="106" t="s">
        <v>486</v>
      </c>
      <c r="G434" s="67">
        <v>960</v>
      </c>
      <c r="H434" s="92"/>
      <c r="I434" s="25">
        <f t="shared" si="18"/>
        <v>672</v>
      </c>
      <c r="J434" s="16">
        <f t="shared" si="16"/>
        <v>480</v>
      </c>
      <c r="K434" s="16">
        <f t="shared" si="19"/>
        <v>288</v>
      </c>
      <c r="L434" s="16"/>
    </row>
    <row r="435" spans="1:12" x14ac:dyDescent="0.25">
      <c r="A435" s="61">
        <v>409</v>
      </c>
      <c r="B435" s="73" t="s">
        <v>1228</v>
      </c>
      <c r="C435" s="71" t="s">
        <v>491</v>
      </c>
      <c r="D435" s="56" t="s">
        <v>766</v>
      </c>
      <c r="E435" s="56" t="s">
        <v>767</v>
      </c>
      <c r="F435" s="106" t="s">
        <v>472</v>
      </c>
      <c r="G435" s="67">
        <v>204</v>
      </c>
      <c r="H435" s="92"/>
      <c r="I435" s="25">
        <f t="shared" si="18"/>
        <v>142.79999999999998</v>
      </c>
      <c r="J435" s="16">
        <f t="shared" si="16"/>
        <v>102</v>
      </c>
      <c r="K435" s="16">
        <f t="shared" si="19"/>
        <v>61.199999999999996</v>
      </c>
      <c r="L435" s="16"/>
    </row>
    <row r="436" spans="1:12" x14ac:dyDescent="0.25">
      <c r="A436" s="61">
        <v>410</v>
      </c>
      <c r="B436" s="73" t="s">
        <v>1229</v>
      </c>
      <c r="C436" s="71" t="s">
        <v>492</v>
      </c>
      <c r="D436" s="56" t="s">
        <v>493</v>
      </c>
      <c r="E436" s="56"/>
      <c r="F436" s="106" t="s">
        <v>472</v>
      </c>
      <c r="G436" s="67">
        <v>30</v>
      </c>
      <c r="H436" s="92"/>
      <c r="I436" s="25">
        <f t="shared" si="18"/>
        <v>21</v>
      </c>
      <c r="J436" s="16">
        <f t="shared" ref="J436:J499" si="20">G436*0.5</f>
        <v>15</v>
      </c>
      <c r="K436" s="16">
        <f t="shared" si="19"/>
        <v>9</v>
      </c>
      <c r="L436" s="16"/>
    </row>
    <row r="437" spans="1:12" x14ac:dyDescent="0.25">
      <c r="A437" s="61">
        <v>411</v>
      </c>
      <c r="B437" s="73" t="s">
        <v>1230</v>
      </c>
      <c r="C437" s="71" t="s">
        <v>494</v>
      </c>
      <c r="D437" s="56" t="s">
        <v>495</v>
      </c>
      <c r="E437" s="56"/>
      <c r="F437" s="106" t="s">
        <v>472</v>
      </c>
      <c r="G437" s="67">
        <v>172</v>
      </c>
      <c r="H437" s="92"/>
      <c r="I437" s="25">
        <f t="shared" si="18"/>
        <v>120.39999999999999</v>
      </c>
      <c r="J437" s="16">
        <f t="shared" si="20"/>
        <v>86</v>
      </c>
      <c r="K437" s="16">
        <f t="shared" si="19"/>
        <v>51.6</v>
      </c>
      <c r="L437" s="16"/>
    </row>
    <row r="438" spans="1:12" x14ac:dyDescent="0.25">
      <c r="A438" s="15"/>
      <c r="B438" s="54"/>
      <c r="C438" s="20"/>
      <c r="D438" s="19" t="s">
        <v>732</v>
      </c>
      <c r="E438" s="19"/>
      <c r="F438" s="107"/>
      <c r="G438" s="32"/>
      <c r="H438" s="93"/>
      <c r="I438" s="25">
        <f t="shared" si="18"/>
        <v>0</v>
      </c>
      <c r="J438" s="16">
        <f t="shared" si="20"/>
        <v>0</v>
      </c>
      <c r="K438" s="16">
        <f t="shared" si="19"/>
        <v>0</v>
      </c>
      <c r="L438" s="16"/>
    </row>
    <row r="439" spans="1:12" x14ac:dyDescent="0.25">
      <c r="A439" s="15">
        <v>412</v>
      </c>
      <c r="B439" s="54" t="s">
        <v>1231</v>
      </c>
      <c r="C439" s="20" t="s">
        <v>496</v>
      </c>
      <c r="D439" s="14" t="s">
        <v>497</v>
      </c>
      <c r="E439" s="14"/>
      <c r="F439" s="107" t="s">
        <v>472</v>
      </c>
      <c r="G439" s="32">
        <v>168</v>
      </c>
      <c r="H439" s="93"/>
      <c r="I439" s="25">
        <f t="shared" si="18"/>
        <v>117.6</v>
      </c>
      <c r="J439" s="16">
        <f t="shared" si="20"/>
        <v>84</v>
      </c>
      <c r="K439" s="16">
        <f t="shared" si="19"/>
        <v>50.4</v>
      </c>
      <c r="L439" s="16"/>
    </row>
    <row r="440" spans="1:12" x14ac:dyDescent="0.25">
      <c r="A440" s="15"/>
      <c r="B440" s="50" t="s">
        <v>1208</v>
      </c>
      <c r="C440" s="33"/>
      <c r="D440" s="45" t="s">
        <v>1233</v>
      </c>
      <c r="E440" s="26"/>
      <c r="F440" s="107"/>
      <c r="G440" s="32"/>
      <c r="H440" s="93"/>
      <c r="I440" s="25">
        <f t="shared" si="18"/>
        <v>0</v>
      </c>
      <c r="J440" s="16">
        <f t="shared" si="20"/>
        <v>0</v>
      </c>
      <c r="K440" s="16">
        <f t="shared" si="19"/>
        <v>0</v>
      </c>
      <c r="L440" s="16"/>
    </row>
    <row r="441" spans="1:12" x14ac:dyDescent="0.25">
      <c r="A441" s="15"/>
      <c r="B441" s="50" t="s">
        <v>1209</v>
      </c>
      <c r="C441" s="15"/>
      <c r="D441" s="17" t="s">
        <v>733</v>
      </c>
      <c r="E441" s="8"/>
      <c r="F441" s="107"/>
      <c r="G441" s="82"/>
      <c r="H441" s="94"/>
      <c r="I441" s="25">
        <f t="shared" si="18"/>
        <v>0</v>
      </c>
      <c r="J441" s="16">
        <f t="shared" si="20"/>
        <v>0</v>
      </c>
      <c r="K441" s="16">
        <f t="shared" si="19"/>
        <v>0</v>
      </c>
      <c r="L441" s="16"/>
    </row>
    <row r="442" spans="1:12" x14ac:dyDescent="0.25">
      <c r="A442" s="61">
        <v>413</v>
      </c>
      <c r="B442" s="58" t="s">
        <v>1246</v>
      </c>
      <c r="C442" s="71" t="s">
        <v>136</v>
      </c>
      <c r="D442" s="56" t="s">
        <v>137</v>
      </c>
      <c r="E442" s="56"/>
      <c r="F442" s="106" t="s">
        <v>202</v>
      </c>
      <c r="G442" s="149">
        <v>7520</v>
      </c>
      <c r="H442" s="92"/>
      <c r="I442" s="25">
        <f t="shared" si="18"/>
        <v>5264</v>
      </c>
      <c r="J442" s="16">
        <f t="shared" si="20"/>
        <v>3760</v>
      </c>
      <c r="K442" s="16">
        <f t="shared" si="19"/>
        <v>2256</v>
      </c>
      <c r="L442" s="16"/>
    </row>
    <row r="443" spans="1:12" x14ac:dyDescent="0.25">
      <c r="A443" s="61">
        <v>414</v>
      </c>
      <c r="B443" s="58" t="s">
        <v>1247</v>
      </c>
      <c r="C443" s="71" t="s">
        <v>138</v>
      </c>
      <c r="D443" s="56" t="s">
        <v>139</v>
      </c>
      <c r="E443" s="56"/>
      <c r="F443" s="106" t="s">
        <v>202</v>
      </c>
      <c r="G443" s="149">
        <v>12590</v>
      </c>
      <c r="H443" s="92"/>
      <c r="I443" s="25">
        <f t="shared" si="18"/>
        <v>8813</v>
      </c>
      <c r="J443" s="16">
        <f t="shared" si="20"/>
        <v>6295</v>
      </c>
      <c r="K443" s="16">
        <f t="shared" si="19"/>
        <v>3777</v>
      </c>
      <c r="L443" s="16"/>
    </row>
    <row r="444" spans="1:12" ht="30" x14ac:dyDescent="0.25">
      <c r="A444" s="61">
        <v>415</v>
      </c>
      <c r="B444" s="58" t="s">
        <v>1248</v>
      </c>
      <c r="C444" s="71" t="s">
        <v>140</v>
      </c>
      <c r="D444" s="56" t="s">
        <v>233</v>
      </c>
      <c r="E444" s="56"/>
      <c r="F444" s="106" t="s">
        <v>202</v>
      </c>
      <c r="G444" s="149">
        <v>2780</v>
      </c>
      <c r="H444" s="92"/>
      <c r="I444" s="25">
        <f t="shared" si="18"/>
        <v>1945.9999999999998</v>
      </c>
      <c r="J444" s="16">
        <f t="shared" si="20"/>
        <v>1390</v>
      </c>
      <c r="K444" s="16">
        <f t="shared" si="19"/>
        <v>834</v>
      </c>
      <c r="L444" s="16"/>
    </row>
    <row r="445" spans="1:12" x14ac:dyDescent="0.25">
      <c r="A445" s="61">
        <v>416</v>
      </c>
      <c r="B445" s="58" t="s">
        <v>1249</v>
      </c>
      <c r="C445" s="71" t="s">
        <v>141</v>
      </c>
      <c r="D445" s="56" t="s">
        <v>142</v>
      </c>
      <c r="E445" s="56"/>
      <c r="F445" s="106" t="s">
        <v>202</v>
      </c>
      <c r="G445" s="149">
        <v>1720</v>
      </c>
      <c r="H445" s="92"/>
      <c r="I445" s="25">
        <f t="shared" si="18"/>
        <v>1204</v>
      </c>
      <c r="J445" s="16">
        <f t="shared" si="20"/>
        <v>860</v>
      </c>
      <c r="K445" s="16">
        <f t="shared" si="19"/>
        <v>516</v>
      </c>
      <c r="L445" s="16"/>
    </row>
    <row r="446" spans="1:12" x14ac:dyDescent="0.25">
      <c r="A446" s="61">
        <v>417</v>
      </c>
      <c r="B446" s="58" t="s">
        <v>1250</v>
      </c>
      <c r="C446" s="71" t="s">
        <v>143</v>
      </c>
      <c r="D446" s="56" t="s">
        <v>144</v>
      </c>
      <c r="E446" s="56"/>
      <c r="F446" s="106" t="s">
        <v>202</v>
      </c>
      <c r="G446" s="149">
        <v>17840</v>
      </c>
      <c r="H446" s="92"/>
      <c r="I446" s="25">
        <f t="shared" si="18"/>
        <v>12488</v>
      </c>
      <c r="J446" s="16">
        <f t="shared" si="20"/>
        <v>8920</v>
      </c>
      <c r="K446" s="16">
        <f t="shared" si="19"/>
        <v>5352</v>
      </c>
      <c r="L446" s="16"/>
    </row>
    <row r="447" spans="1:12" ht="30" x14ac:dyDescent="0.25">
      <c r="A447" s="61">
        <v>418</v>
      </c>
      <c r="B447" s="58" t="s">
        <v>1251</v>
      </c>
      <c r="C447" s="71" t="s">
        <v>145</v>
      </c>
      <c r="D447" s="56" t="s">
        <v>714</v>
      </c>
      <c r="E447" s="56"/>
      <c r="F447" s="106" t="s">
        <v>202</v>
      </c>
      <c r="G447" s="149">
        <v>24890</v>
      </c>
      <c r="H447" s="92"/>
      <c r="I447" s="25">
        <f t="shared" si="18"/>
        <v>17423</v>
      </c>
      <c r="J447" s="16">
        <f t="shared" si="20"/>
        <v>12445</v>
      </c>
      <c r="K447" s="16">
        <f t="shared" si="19"/>
        <v>7467</v>
      </c>
      <c r="L447" s="16"/>
    </row>
    <row r="448" spans="1:12" x14ac:dyDescent="0.25">
      <c r="A448" s="61">
        <v>419</v>
      </c>
      <c r="B448" s="58" t="s">
        <v>1252</v>
      </c>
      <c r="C448" s="71" t="s">
        <v>146</v>
      </c>
      <c r="D448" s="56" t="s">
        <v>147</v>
      </c>
      <c r="E448" s="56"/>
      <c r="F448" s="106" t="s">
        <v>202</v>
      </c>
      <c r="G448" s="149">
        <v>23100</v>
      </c>
      <c r="H448" s="92"/>
      <c r="I448" s="25">
        <f t="shared" si="18"/>
        <v>16169.999999999998</v>
      </c>
      <c r="J448" s="16">
        <f t="shared" si="20"/>
        <v>11550</v>
      </c>
      <c r="K448" s="16">
        <f t="shared" si="19"/>
        <v>6930</v>
      </c>
      <c r="L448" s="16"/>
    </row>
    <row r="449" spans="1:12" ht="30" x14ac:dyDescent="0.25">
      <c r="A449" s="61">
        <v>420</v>
      </c>
      <c r="B449" s="58" t="s">
        <v>1253</v>
      </c>
      <c r="C449" s="71" t="s">
        <v>148</v>
      </c>
      <c r="D449" s="56" t="s">
        <v>715</v>
      </c>
      <c r="E449" s="56"/>
      <c r="F449" s="106" t="s">
        <v>202</v>
      </c>
      <c r="G449" s="149">
        <v>27500</v>
      </c>
      <c r="H449" s="92"/>
      <c r="I449" s="25">
        <f t="shared" si="18"/>
        <v>19250</v>
      </c>
      <c r="J449" s="16">
        <f t="shared" si="20"/>
        <v>13750</v>
      </c>
      <c r="K449" s="16">
        <f t="shared" si="19"/>
        <v>8250</v>
      </c>
      <c r="L449" s="16"/>
    </row>
    <row r="450" spans="1:12" x14ac:dyDescent="0.25">
      <c r="A450" s="61">
        <v>421</v>
      </c>
      <c r="B450" s="58" t="s">
        <v>1254</v>
      </c>
      <c r="C450" s="71" t="s">
        <v>149</v>
      </c>
      <c r="D450" s="56" t="s">
        <v>150</v>
      </c>
      <c r="E450" s="56"/>
      <c r="F450" s="106" t="s">
        <v>202</v>
      </c>
      <c r="G450" s="149">
        <v>16520</v>
      </c>
      <c r="H450" s="92"/>
      <c r="I450" s="25">
        <f t="shared" si="18"/>
        <v>11564</v>
      </c>
      <c r="J450" s="16">
        <f t="shared" si="20"/>
        <v>8260</v>
      </c>
      <c r="K450" s="16">
        <f t="shared" si="19"/>
        <v>4956</v>
      </c>
      <c r="L450" s="16"/>
    </row>
    <row r="451" spans="1:12" ht="30" x14ac:dyDescent="0.25">
      <c r="A451" s="61">
        <v>422</v>
      </c>
      <c r="B451" s="58" t="s">
        <v>1255</v>
      </c>
      <c r="C451" s="71" t="s">
        <v>151</v>
      </c>
      <c r="D451" s="56" t="s">
        <v>716</v>
      </c>
      <c r="E451" s="56"/>
      <c r="F451" s="106" t="s">
        <v>202</v>
      </c>
      <c r="G451" s="149">
        <v>20250</v>
      </c>
      <c r="H451" s="92"/>
      <c r="I451" s="25">
        <f t="shared" si="18"/>
        <v>14175</v>
      </c>
      <c r="J451" s="16">
        <f t="shared" si="20"/>
        <v>10125</v>
      </c>
      <c r="K451" s="16">
        <f t="shared" si="19"/>
        <v>6075</v>
      </c>
      <c r="L451" s="16"/>
    </row>
    <row r="452" spans="1:12" ht="30" x14ac:dyDescent="0.25">
      <c r="A452" s="61">
        <v>423</v>
      </c>
      <c r="B452" s="58" t="s">
        <v>1256</v>
      </c>
      <c r="C452" s="71" t="s">
        <v>152</v>
      </c>
      <c r="D452" s="56" t="s">
        <v>718</v>
      </c>
      <c r="E452" s="56"/>
      <c r="F452" s="106" t="s">
        <v>202</v>
      </c>
      <c r="G452" s="149">
        <v>26070</v>
      </c>
      <c r="H452" s="92"/>
      <c r="I452" s="25">
        <f t="shared" si="18"/>
        <v>18249</v>
      </c>
      <c r="J452" s="16">
        <f t="shared" si="20"/>
        <v>13035</v>
      </c>
      <c r="K452" s="16">
        <f t="shared" si="19"/>
        <v>7821</v>
      </c>
      <c r="L452" s="16"/>
    </row>
    <row r="453" spans="1:12" ht="30" x14ac:dyDescent="0.25">
      <c r="A453" s="61">
        <v>424</v>
      </c>
      <c r="B453" s="58" t="s">
        <v>1257</v>
      </c>
      <c r="C453" s="71" t="s">
        <v>153</v>
      </c>
      <c r="D453" s="56" t="s">
        <v>719</v>
      </c>
      <c r="E453" s="56"/>
      <c r="F453" s="106" t="s">
        <v>202</v>
      </c>
      <c r="G453" s="149">
        <v>44200</v>
      </c>
      <c r="H453" s="92"/>
      <c r="I453" s="25">
        <f t="shared" si="18"/>
        <v>30939.999999999996</v>
      </c>
      <c r="J453" s="16">
        <f t="shared" si="20"/>
        <v>22100</v>
      </c>
      <c r="K453" s="16">
        <f t="shared" si="19"/>
        <v>13260</v>
      </c>
      <c r="L453" s="16"/>
    </row>
    <row r="454" spans="1:12" ht="30" x14ac:dyDescent="0.25">
      <c r="A454" s="61">
        <v>425</v>
      </c>
      <c r="B454" s="58" t="s">
        <v>1258</v>
      </c>
      <c r="C454" s="71" t="s">
        <v>154</v>
      </c>
      <c r="D454" s="56" t="s">
        <v>717</v>
      </c>
      <c r="E454" s="56"/>
      <c r="F454" s="106" t="s">
        <v>202</v>
      </c>
      <c r="G454" s="149">
        <v>27080</v>
      </c>
      <c r="H454" s="92"/>
      <c r="I454" s="25">
        <f t="shared" si="18"/>
        <v>18956</v>
      </c>
      <c r="J454" s="16">
        <f t="shared" si="20"/>
        <v>13540</v>
      </c>
      <c r="K454" s="16">
        <f t="shared" si="19"/>
        <v>8124</v>
      </c>
      <c r="L454" s="16"/>
    </row>
    <row r="455" spans="1:12" ht="30" x14ac:dyDescent="0.25">
      <c r="A455" s="61">
        <v>426</v>
      </c>
      <c r="B455" s="58" t="s">
        <v>1259</v>
      </c>
      <c r="C455" s="71" t="s">
        <v>155</v>
      </c>
      <c r="D455" s="56" t="s">
        <v>720</v>
      </c>
      <c r="E455" s="56"/>
      <c r="F455" s="106" t="s">
        <v>202</v>
      </c>
      <c r="G455" s="149">
        <v>51120</v>
      </c>
      <c r="H455" s="92"/>
      <c r="I455" s="25">
        <f t="shared" si="18"/>
        <v>35784</v>
      </c>
      <c r="J455" s="16">
        <f t="shared" si="20"/>
        <v>25560</v>
      </c>
      <c r="K455" s="16">
        <f t="shared" si="19"/>
        <v>15336</v>
      </c>
      <c r="L455" s="16"/>
    </row>
    <row r="456" spans="1:12" ht="30" x14ac:dyDescent="0.25">
      <c r="A456" s="61">
        <v>427</v>
      </c>
      <c r="B456" s="58" t="s">
        <v>1260</v>
      </c>
      <c r="C456" s="71" t="s">
        <v>156</v>
      </c>
      <c r="D456" s="56" t="s">
        <v>721</v>
      </c>
      <c r="E456" s="56"/>
      <c r="F456" s="106" t="s">
        <v>202</v>
      </c>
      <c r="G456" s="149">
        <v>28300</v>
      </c>
      <c r="H456" s="92"/>
      <c r="I456" s="25">
        <f t="shared" si="18"/>
        <v>19810</v>
      </c>
      <c r="J456" s="16">
        <f t="shared" si="20"/>
        <v>14150</v>
      </c>
      <c r="K456" s="16">
        <f t="shared" si="19"/>
        <v>8490</v>
      </c>
      <c r="L456" s="16"/>
    </row>
    <row r="457" spans="1:12" x14ac:dyDescent="0.25">
      <c r="A457" s="61">
        <v>428</v>
      </c>
      <c r="B457" s="58" t="s">
        <v>1261</v>
      </c>
      <c r="C457" s="71" t="s">
        <v>157</v>
      </c>
      <c r="D457" s="56" t="s">
        <v>158</v>
      </c>
      <c r="E457" s="56"/>
      <c r="F457" s="106" t="s">
        <v>202</v>
      </c>
      <c r="G457" s="149">
        <v>23330</v>
      </c>
      <c r="H457" s="92"/>
      <c r="I457" s="25">
        <f t="shared" si="18"/>
        <v>16330.999999999998</v>
      </c>
      <c r="J457" s="16">
        <f t="shared" si="20"/>
        <v>11665</v>
      </c>
      <c r="K457" s="16">
        <f t="shared" si="19"/>
        <v>6999</v>
      </c>
      <c r="L457" s="16"/>
    </row>
    <row r="458" spans="1:12" ht="30" x14ac:dyDescent="0.25">
      <c r="A458" s="61">
        <v>429</v>
      </c>
      <c r="B458" s="58" t="s">
        <v>1262</v>
      </c>
      <c r="C458" s="71" t="s">
        <v>159</v>
      </c>
      <c r="D458" s="56" t="s">
        <v>229</v>
      </c>
      <c r="E458" s="56"/>
      <c r="F458" s="106" t="s">
        <v>202</v>
      </c>
      <c r="G458" s="149">
        <v>28460</v>
      </c>
      <c r="H458" s="92"/>
      <c r="I458" s="25">
        <f t="shared" si="18"/>
        <v>19922</v>
      </c>
      <c r="J458" s="16">
        <f t="shared" si="20"/>
        <v>14230</v>
      </c>
      <c r="K458" s="16">
        <f t="shared" si="19"/>
        <v>8538</v>
      </c>
      <c r="L458" s="16"/>
    </row>
    <row r="459" spans="1:12" ht="30" x14ac:dyDescent="0.25">
      <c r="A459" s="61">
        <v>430</v>
      </c>
      <c r="B459" s="58" t="s">
        <v>1263</v>
      </c>
      <c r="C459" s="71" t="s">
        <v>160</v>
      </c>
      <c r="D459" s="56" t="s">
        <v>230</v>
      </c>
      <c r="E459" s="56"/>
      <c r="F459" s="106" t="s">
        <v>202</v>
      </c>
      <c r="G459" s="149">
        <v>29760</v>
      </c>
      <c r="H459" s="92"/>
      <c r="I459" s="25">
        <f t="shared" si="18"/>
        <v>20832</v>
      </c>
      <c r="J459" s="16">
        <f t="shared" si="20"/>
        <v>14880</v>
      </c>
      <c r="K459" s="16">
        <f t="shared" si="19"/>
        <v>8928</v>
      </c>
      <c r="L459" s="16"/>
    </row>
    <row r="460" spans="1:12" x14ac:dyDescent="0.25">
      <c r="A460" s="61">
        <v>431</v>
      </c>
      <c r="B460" s="58" t="s">
        <v>1264</v>
      </c>
      <c r="C460" s="71" t="s">
        <v>161</v>
      </c>
      <c r="D460" s="56" t="s">
        <v>162</v>
      </c>
      <c r="E460" s="56"/>
      <c r="F460" s="106" t="s">
        <v>202</v>
      </c>
      <c r="G460" s="149">
        <v>89750</v>
      </c>
      <c r="H460" s="92"/>
      <c r="I460" s="25">
        <f t="shared" si="18"/>
        <v>62824.999999999993</v>
      </c>
      <c r="J460" s="16">
        <f t="shared" si="20"/>
        <v>44875</v>
      </c>
      <c r="K460" s="16">
        <f t="shared" si="19"/>
        <v>26925</v>
      </c>
      <c r="L460" s="16"/>
    </row>
    <row r="461" spans="1:12" ht="30" x14ac:dyDescent="0.25">
      <c r="A461" s="61">
        <v>432</v>
      </c>
      <c r="B461" s="58" t="s">
        <v>1265</v>
      </c>
      <c r="C461" s="71" t="s">
        <v>163</v>
      </c>
      <c r="D461" s="56" t="s">
        <v>722</v>
      </c>
      <c r="E461" s="56"/>
      <c r="F461" s="106" t="s">
        <v>202</v>
      </c>
      <c r="G461" s="149">
        <v>20990</v>
      </c>
      <c r="H461" s="92"/>
      <c r="I461" s="25">
        <f t="shared" si="18"/>
        <v>14692.999999999998</v>
      </c>
      <c r="J461" s="16">
        <f t="shared" si="20"/>
        <v>10495</v>
      </c>
      <c r="K461" s="16">
        <f t="shared" si="19"/>
        <v>6297</v>
      </c>
      <c r="L461" s="16"/>
    </row>
    <row r="462" spans="1:12" x14ac:dyDescent="0.25">
      <c r="A462" s="61">
        <v>433</v>
      </c>
      <c r="B462" s="58" t="s">
        <v>1266</v>
      </c>
      <c r="C462" s="71" t="s">
        <v>164</v>
      </c>
      <c r="D462" s="56" t="s">
        <v>165</v>
      </c>
      <c r="E462" s="56"/>
      <c r="F462" s="106" t="s">
        <v>202</v>
      </c>
      <c r="G462" s="149">
        <v>28870</v>
      </c>
      <c r="H462" s="92"/>
      <c r="I462" s="25">
        <f t="shared" si="18"/>
        <v>20209</v>
      </c>
      <c r="J462" s="16">
        <f t="shared" si="20"/>
        <v>14435</v>
      </c>
      <c r="K462" s="16">
        <f t="shared" si="19"/>
        <v>8661</v>
      </c>
      <c r="L462" s="16"/>
    </row>
    <row r="463" spans="1:12" x14ac:dyDescent="0.25">
      <c r="A463" s="61">
        <v>434</v>
      </c>
      <c r="B463" s="58" t="s">
        <v>1267</v>
      </c>
      <c r="C463" s="71" t="s">
        <v>166</v>
      </c>
      <c r="D463" s="56" t="s">
        <v>167</v>
      </c>
      <c r="E463" s="56"/>
      <c r="F463" s="106" t="s">
        <v>202</v>
      </c>
      <c r="G463" s="149">
        <v>22000</v>
      </c>
      <c r="H463" s="92"/>
      <c r="I463" s="25">
        <f t="shared" ref="I463:I512" si="21">SUM(G463*0.7)</f>
        <v>15399.999999999998</v>
      </c>
      <c r="J463" s="16">
        <f t="shared" si="20"/>
        <v>11000</v>
      </c>
      <c r="K463" s="16">
        <f t="shared" ref="K463:K512" si="22">SUM(G463*0.3)</f>
        <v>6600</v>
      </c>
      <c r="L463" s="16"/>
    </row>
    <row r="464" spans="1:12" x14ac:dyDescent="0.25">
      <c r="A464" s="61">
        <v>435</v>
      </c>
      <c r="B464" s="58" t="s">
        <v>1268</v>
      </c>
      <c r="C464" s="71" t="s">
        <v>168</v>
      </c>
      <c r="D464" s="56" t="s">
        <v>169</v>
      </c>
      <c r="E464" s="56"/>
      <c r="F464" s="106" t="s">
        <v>202</v>
      </c>
      <c r="G464" s="149">
        <v>25770</v>
      </c>
      <c r="H464" s="92"/>
      <c r="I464" s="25">
        <f t="shared" si="21"/>
        <v>18039</v>
      </c>
      <c r="J464" s="16">
        <f t="shared" si="20"/>
        <v>12885</v>
      </c>
      <c r="K464" s="16">
        <f t="shared" si="22"/>
        <v>7731</v>
      </c>
      <c r="L464" s="16"/>
    </row>
    <row r="465" spans="1:12" ht="30" x14ac:dyDescent="0.25">
      <c r="A465" s="61">
        <v>436</v>
      </c>
      <c r="B465" s="58" t="s">
        <v>1269</v>
      </c>
      <c r="C465" s="71" t="s">
        <v>170</v>
      </c>
      <c r="D465" s="56" t="s">
        <v>723</v>
      </c>
      <c r="E465" s="56"/>
      <c r="F465" s="106" t="s">
        <v>202</v>
      </c>
      <c r="G465" s="149">
        <v>24910</v>
      </c>
      <c r="H465" s="92"/>
      <c r="I465" s="25">
        <f t="shared" si="21"/>
        <v>17437</v>
      </c>
      <c r="J465" s="16">
        <f t="shared" si="20"/>
        <v>12455</v>
      </c>
      <c r="K465" s="16">
        <f t="shared" si="22"/>
        <v>7473</v>
      </c>
      <c r="L465" s="16"/>
    </row>
    <row r="466" spans="1:12" ht="30" x14ac:dyDescent="0.25">
      <c r="A466" s="61">
        <v>437</v>
      </c>
      <c r="B466" s="58" t="s">
        <v>1270</v>
      </c>
      <c r="C466" s="71" t="s">
        <v>171</v>
      </c>
      <c r="D466" s="56" t="s">
        <v>724</v>
      </c>
      <c r="E466" s="56"/>
      <c r="F466" s="106" t="s">
        <v>202</v>
      </c>
      <c r="G466" s="149">
        <v>41010</v>
      </c>
      <c r="H466" s="92"/>
      <c r="I466" s="25">
        <f t="shared" si="21"/>
        <v>28706.999999999996</v>
      </c>
      <c r="J466" s="16">
        <f t="shared" si="20"/>
        <v>20505</v>
      </c>
      <c r="K466" s="16">
        <f t="shared" si="22"/>
        <v>12303</v>
      </c>
      <c r="L466" s="16"/>
    </row>
    <row r="467" spans="1:12" ht="30" x14ac:dyDescent="0.25">
      <c r="A467" s="61">
        <v>438</v>
      </c>
      <c r="B467" s="58" t="s">
        <v>1271</v>
      </c>
      <c r="C467" s="20" t="s">
        <v>172</v>
      </c>
      <c r="D467" s="14" t="s">
        <v>725</v>
      </c>
      <c r="E467" s="14"/>
      <c r="F467" s="107" t="s">
        <v>202</v>
      </c>
      <c r="G467" s="148">
        <v>2790</v>
      </c>
      <c r="H467" s="93"/>
      <c r="I467" s="25">
        <f t="shared" si="21"/>
        <v>1952.9999999999998</v>
      </c>
      <c r="J467" s="16">
        <f t="shared" si="20"/>
        <v>1395</v>
      </c>
      <c r="K467" s="16">
        <f t="shared" si="22"/>
        <v>837</v>
      </c>
      <c r="L467" s="16"/>
    </row>
    <row r="468" spans="1:12" x14ac:dyDescent="0.25">
      <c r="A468" s="61">
        <v>439</v>
      </c>
      <c r="B468" s="58" t="s">
        <v>1272</v>
      </c>
      <c r="C468" s="20" t="s">
        <v>173</v>
      </c>
      <c r="D468" s="14" t="s">
        <v>174</v>
      </c>
      <c r="E468" s="14"/>
      <c r="F468" s="107" t="s">
        <v>202</v>
      </c>
      <c r="G468" s="148">
        <v>38010</v>
      </c>
      <c r="H468" s="93"/>
      <c r="I468" s="25">
        <f t="shared" si="21"/>
        <v>26607</v>
      </c>
      <c r="J468" s="16">
        <f t="shared" si="20"/>
        <v>19005</v>
      </c>
      <c r="K468" s="16">
        <f t="shared" si="22"/>
        <v>11403</v>
      </c>
      <c r="L468" s="16"/>
    </row>
    <row r="469" spans="1:12" x14ac:dyDescent="0.25">
      <c r="A469" s="61">
        <v>440</v>
      </c>
      <c r="B469" s="58" t="s">
        <v>1273</v>
      </c>
      <c r="C469" s="20" t="s">
        <v>175</v>
      </c>
      <c r="D469" s="14" t="s">
        <v>176</v>
      </c>
      <c r="E469" s="14"/>
      <c r="F469" s="107" t="s">
        <v>202</v>
      </c>
      <c r="G469" s="148">
        <v>23480</v>
      </c>
      <c r="H469" s="93"/>
      <c r="I469" s="25">
        <f t="shared" si="21"/>
        <v>16436</v>
      </c>
      <c r="J469" s="16">
        <f t="shared" si="20"/>
        <v>11740</v>
      </c>
      <c r="K469" s="16">
        <f t="shared" si="22"/>
        <v>7044</v>
      </c>
      <c r="L469" s="16"/>
    </row>
    <row r="470" spans="1:12" ht="30" x14ac:dyDescent="0.25">
      <c r="A470" s="61">
        <v>441</v>
      </c>
      <c r="B470" s="58" t="s">
        <v>1274</v>
      </c>
      <c r="C470" s="71" t="s">
        <v>177</v>
      </c>
      <c r="D470" s="56" t="s">
        <v>726</v>
      </c>
      <c r="E470" s="56"/>
      <c r="F470" s="106" t="s">
        <v>202</v>
      </c>
      <c r="G470" s="149">
        <v>17470</v>
      </c>
      <c r="H470" s="92"/>
      <c r="I470" s="25">
        <f t="shared" si="21"/>
        <v>12229</v>
      </c>
      <c r="J470" s="16">
        <f t="shared" si="20"/>
        <v>8735</v>
      </c>
      <c r="K470" s="16">
        <f t="shared" si="22"/>
        <v>5241</v>
      </c>
      <c r="L470" s="16"/>
    </row>
    <row r="471" spans="1:12" x14ac:dyDescent="0.25">
      <c r="A471" s="61">
        <v>442</v>
      </c>
      <c r="B471" s="58" t="s">
        <v>1275</v>
      </c>
      <c r="C471" s="20" t="s">
        <v>178</v>
      </c>
      <c r="D471" s="14" t="s">
        <v>179</v>
      </c>
      <c r="E471" s="14"/>
      <c r="F471" s="107" t="s">
        <v>202</v>
      </c>
      <c r="G471" s="148">
        <v>70780</v>
      </c>
      <c r="H471" s="93"/>
      <c r="I471" s="25">
        <f t="shared" si="21"/>
        <v>49546</v>
      </c>
      <c r="J471" s="16">
        <f t="shared" si="20"/>
        <v>35390</v>
      </c>
      <c r="K471" s="16">
        <f t="shared" si="22"/>
        <v>21234</v>
      </c>
      <c r="L471" s="16"/>
    </row>
    <row r="472" spans="1:12" x14ac:dyDescent="0.25">
      <c r="A472" s="61">
        <v>443</v>
      </c>
      <c r="B472" s="58" t="s">
        <v>1276</v>
      </c>
      <c r="C472" s="20" t="s">
        <v>180</v>
      </c>
      <c r="D472" s="14" t="s">
        <v>181</v>
      </c>
      <c r="E472" s="14"/>
      <c r="F472" s="107" t="s">
        <v>202</v>
      </c>
      <c r="G472" s="148">
        <v>3870</v>
      </c>
      <c r="H472" s="93"/>
      <c r="I472" s="25">
        <f t="shared" si="21"/>
        <v>2709</v>
      </c>
      <c r="J472" s="16">
        <f t="shared" si="20"/>
        <v>1935</v>
      </c>
      <c r="K472" s="16">
        <f t="shared" si="22"/>
        <v>1161</v>
      </c>
      <c r="L472" s="16"/>
    </row>
    <row r="473" spans="1:12" x14ac:dyDescent="0.25">
      <c r="A473" s="61">
        <v>444</v>
      </c>
      <c r="B473" s="58" t="s">
        <v>1277</v>
      </c>
      <c r="C473" s="20" t="s">
        <v>182</v>
      </c>
      <c r="D473" s="14" t="s">
        <v>183</v>
      </c>
      <c r="E473" s="14"/>
      <c r="F473" s="107" t="s">
        <v>202</v>
      </c>
      <c r="G473" s="148">
        <v>4880</v>
      </c>
      <c r="H473" s="93"/>
      <c r="I473" s="25">
        <f t="shared" si="21"/>
        <v>3416</v>
      </c>
      <c r="J473" s="16">
        <f t="shared" si="20"/>
        <v>2440</v>
      </c>
      <c r="K473" s="16">
        <f t="shared" si="22"/>
        <v>1464</v>
      </c>
      <c r="L473" s="16"/>
    </row>
    <row r="474" spans="1:12" x14ac:dyDescent="0.25">
      <c r="A474" s="61">
        <v>445</v>
      </c>
      <c r="B474" s="58" t="s">
        <v>1278</v>
      </c>
      <c r="C474" s="20" t="s">
        <v>184</v>
      </c>
      <c r="D474" s="14" t="s">
        <v>185</v>
      </c>
      <c r="E474" s="14"/>
      <c r="F474" s="107" t="s">
        <v>202</v>
      </c>
      <c r="G474" s="148">
        <v>16520</v>
      </c>
      <c r="H474" s="93"/>
      <c r="I474" s="25">
        <f t="shared" si="21"/>
        <v>11564</v>
      </c>
      <c r="J474" s="16">
        <f t="shared" si="20"/>
        <v>8260</v>
      </c>
      <c r="K474" s="16">
        <f t="shared" si="22"/>
        <v>4956</v>
      </c>
      <c r="L474" s="16"/>
    </row>
    <row r="475" spans="1:12" ht="30" x14ac:dyDescent="0.25">
      <c r="A475" s="61">
        <v>446</v>
      </c>
      <c r="B475" s="58" t="s">
        <v>1279</v>
      </c>
      <c r="C475" s="20" t="s">
        <v>186</v>
      </c>
      <c r="D475" s="14" t="s">
        <v>231</v>
      </c>
      <c r="E475" s="14"/>
      <c r="F475" s="107" t="s">
        <v>202</v>
      </c>
      <c r="G475" s="148">
        <v>24290</v>
      </c>
      <c r="H475" s="93"/>
      <c r="I475" s="25">
        <f t="shared" si="21"/>
        <v>17003</v>
      </c>
      <c r="J475" s="16">
        <f t="shared" si="20"/>
        <v>12145</v>
      </c>
      <c r="K475" s="16">
        <f t="shared" si="22"/>
        <v>7287</v>
      </c>
      <c r="L475" s="16"/>
    </row>
    <row r="476" spans="1:12" x14ac:dyDescent="0.25">
      <c r="A476" s="61">
        <v>447</v>
      </c>
      <c r="B476" s="58" t="s">
        <v>1280</v>
      </c>
      <c r="C476" s="20" t="s">
        <v>187</v>
      </c>
      <c r="D476" s="14" t="s">
        <v>188</v>
      </c>
      <c r="E476" s="14"/>
      <c r="F476" s="107" t="s">
        <v>202</v>
      </c>
      <c r="G476" s="148">
        <v>22910</v>
      </c>
      <c r="H476" s="93"/>
      <c r="I476" s="25">
        <f t="shared" si="21"/>
        <v>16036.999999999998</v>
      </c>
      <c r="J476" s="16">
        <f t="shared" si="20"/>
        <v>11455</v>
      </c>
      <c r="K476" s="16">
        <f t="shared" si="22"/>
        <v>6873</v>
      </c>
      <c r="L476" s="16"/>
    </row>
    <row r="477" spans="1:12" ht="30" x14ac:dyDescent="0.25">
      <c r="A477" s="61">
        <v>448</v>
      </c>
      <c r="B477" s="58" t="s">
        <v>1281</v>
      </c>
      <c r="C477" s="20" t="s">
        <v>189</v>
      </c>
      <c r="D477" s="14" t="s">
        <v>727</v>
      </c>
      <c r="E477" s="14"/>
      <c r="F477" s="107" t="s">
        <v>202</v>
      </c>
      <c r="G477" s="148">
        <v>41880</v>
      </c>
      <c r="H477" s="93"/>
      <c r="I477" s="25">
        <f t="shared" si="21"/>
        <v>29315.999999999996</v>
      </c>
      <c r="J477" s="16">
        <f t="shared" si="20"/>
        <v>20940</v>
      </c>
      <c r="K477" s="16">
        <f t="shared" si="22"/>
        <v>12564</v>
      </c>
      <c r="L477" s="16"/>
    </row>
    <row r="478" spans="1:12" x14ac:dyDescent="0.25">
      <c r="A478" s="61">
        <v>449</v>
      </c>
      <c r="B478" s="58" t="s">
        <v>1282</v>
      </c>
      <c r="C478" s="20" t="s">
        <v>190</v>
      </c>
      <c r="D478" s="14" t="s">
        <v>191</v>
      </c>
      <c r="E478" s="14"/>
      <c r="F478" s="107" t="s">
        <v>202</v>
      </c>
      <c r="G478" s="148">
        <v>23650</v>
      </c>
      <c r="H478" s="93"/>
      <c r="I478" s="25">
        <f t="shared" si="21"/>
        <v>16555</v>
      </c>
      <c r="J478" s="16">
        <f t="shared" si="20"/>
        <v>11825</v>
      </c>
      <c r="K478" s="16">
        <f t="shared" si="22"/>
        <v>7095</v>
      </c>
      <c r="L478" s="16"/>
    </row>
    <row r="479" spans="1:12" x14ac:dyDescent="0.25">
      <c r="A479" s="61">
        <v>450</v>
      </c>
      <c r="B479" s="58" t="s">
        <v>1283</v>
      </c>
      <c r="C479" s="20" t="s">
        <v>192</v>
      </c>
      <c r="D479" s="14" t="s">
        <v>193</v>
      </c>
      <c r="E479" s="14"/>
      <c r="F479" s="107" t="s">
        <v>202</v>
      </c>
      <c r="G479" s="148">
        <v>4710</v>
      </c>
      <c r="H479" s="93"/>
      <c r="I479" s="25">
        <f t="shared" si="21"/>
        <v>3297</v>
      </c>
      <c r="J479" s="16">
        <f t="shared" si="20"/>
        <v>2355</v>
      </c>
      <c r="K479" s="16">
        <f t="shared" si="22"/>
        <v>1413</v>
      </c>
      <c r="L479" s="16"/>
    </row>
    <row r="480" spans="1:12" x14ac:dyDescent="0.25">
      <c r="A480" s="61">
        <v>451</v>
      </c>
      <c r="B480" s="58" t="s">
        <v>1284</v>
      </c>
      <c r="C480" s="20" t="s">
        <v>194</v>
      </c>
      <c r="D480" s="14" t="s">
        <v>195</v>
      </c>
      <c r="E480" s="14"/>
      <c r="F480" s="107" t="s">
        <v>202</v>
      </c>
      <c r="G480" s="148">
        <v>3257</v>
      </c>
      <c r="H480" s="93"/>
      <c r="I480" s="25">
        <f t="shared" si="21"/>
        <v>2279.8999999999996</v>
      </c>
      <c r="J480" s="16">
        <f t="shared" si="20"/>
        <v>1628.5</v>
      </c>
      <c r="K480" s="16">
        <f t="shared" si="22"/>
        <v>977.09999999999991</v>
      </c>
      <c r="L480" s="16"/>
    </row>
    <row r="481" spans="1:12" x14ac:dyDescent="0.25">
      <c r="A481" s="61">
        <v>452</v>
      </c>
      <c r="B481" s="58" t="s">
        <v>1285</v>
      </c>
      <c r="C481" s="20" t="s">
        <v>196</v>
      </c>
      <c r="D481" s="14" t="s">
        <v>197</v>
      </c>
      <c r="E481" s="14"/>
      <c r="F481" s="107" t="s">
        <v>202</v>
      </c>
      <c r="G481" s="148">
        <v>30210</v>
      </c>
      <c r="H481" s="93"/>
      <c r="I481" s="25">
        <f t="shared" si="21"/>
        <v>21147</v>
      </c>
      <c r="J481" s="16">
        <f t="shared" si="20"/>
        <v>15105</v>
      </c>
      <c r="K481" s="16">
        <f t="shared" si="22"/>
        <v>9063</v>
      </c>
      <c r="L481" s="16"/>
    </row>
    <row r="482" spans="1:12" ht="30" x14ac:dyDescent="0.25">
      <c r="A482" s="61">
        <v>453</v>
      </c>
      <c r="B482" s="58" t="s">
        <v>1286</v>
      </c>
      <c r="C482" s="20" t="s">
        <v>198</v>
      </c>
      <c r="D482" s="14" t="s">
        <v>232</v>
      </c>
      <c r="E482" s="14"/>
      <c r="F482" s="107" t="s">
        <v>202</v>
      </c>
      <c r="G482" s="148">
        <v>38420</v>
      </c>
      <c r="H482" s="93"/>
      <c r="I482" s="25">
        <f t="shared" si="21"/>
        <v>26894</v>
      </c>
      <c r="J482" s="16">
        <f t="shared" si="20"/>
        <v>19210</v>
      </c>
      <c r="K482" s="16">
        <f t="shared" si="22"/>
        <v>11526</v>
      </c>
      <c r="L482" s="16"/>
    </row>
    <row r="483" spans="1:12" ht="30" x14ac:dyDescent="0.25">
      <c r="A483" s="61">
        <v>454</v>
      </c>
      <c r="B483" s="58" t="s">
        <v>1287</v>
      </c>
      <c r="C483" s="20" t="s">
        <v>199</v>
      </c>
      <c r="D483" s="14" t="s">
        <v>728</v>
      </c>
      <c r="E483" s="14"/>
      <c r="F483" s="107" t="s">
        <v>202</v>
      </c>
      <c r="G483" s="148">
        <v>32570</v>
      </c>
      <c r="H483" s="93"/>
      <c r="I483" s="25">
        <f t="shared" si="21"/>
        <v>22799</v>
      </c>
      <c r="J483" s="16">
        <f t="shared" si="20"/>
        <v>16285</v>
      </c>
      <c r="K483" s="16">
        <f t="shared" si="22"/>
        <v>9771</v>
      </c>
      <c r="L483" s="16"/>
    </row>
    <row r="484" spans="1:12" x14ac:dyDescent="0.25">
      <c r="A484" s="61">
        <v>455</v>
      </c>
      <c r="B484" s="58" t="s">
        <v>1288</v>
      </c>
      <c r="C484" s="20" t="s">
        <v>200</v>
      </c>
      <c r="D484" s="14" t="s">
        <v>201</v>
      </c>
      <c r="E484" s="14"/>
      <c r="F484" s="107" t="s">
        <v>202</v>
      </c>
      <c r="G484" s="148">
        <v>27710</v>
      </c>
      <c r="H484" s="93"/>
      <c r="I484" s="25">
        <f t="shared" si="21"/>
        <v>19397</v>
      </c>
      <c r="J484" s="16">
        <f t="shared" si="20"/>
        <v>13855</v>
      </c>
      <c r="K484" s="16">
        <f t="shared" si="22"/>
        <v>8313</v>
      </c>
      <c r="L484" s="16"/>
    </row>
    <row r="485" spans="1:12" x14ac:dyDescent="0.25">
      <c r="A485" s="15"/>
      <c r="B485" s="50" t="s">
        <v>1210</v>
      </c>
      <c r="C485" s="36"/>
      <c r="D485" s="52" t="s">
        <v>958</v>
      </c>
      <c r="E485" s="21"/>
      <c r="F485" s="117"/>
      <c r="G485" s="32"/>
      <c r="H485" s="93"/>
      <c r="I485" s="25">
        <f t="shared" si="21"/>
        <v>0</v>
      </c>
      <c r="J485" s="16">
        <f t="shared" si="20"/>
        <v>0</v>
      </c>
      <c r="K485" s="16">
        <f t="shared" si="22"/>
        <v>0</v>
      </c>
      <c r="L485" s="16"/>
    </row>
    <row r="486" spans="1:12" ht="60" x14ac:dyDescent="0.25">
      <c r="A486" s="61">
        <v>456</v>
      </c>
      <c r="B486" s="58" t="s">
        <v>1289</v>
      </c>
      <c r="C486" s="72"/>
      <c r="D486" s="22" t="s">
        <v>971</v>
      </c>
      <c r="E486" s="22"/>
      <c r="F486" s="118" t="s">
        <v>546</v>
      </c>
      <c r="G486" s="128">
        <v>17136</v>
      </c>
      <c r="H486" s="99"/>
      <c r="I486" s="25">
        <f t="shared" si="21"/>
        <v>11995.199999999999</v>
      </c>
      <c r="J486" s="16">
        <f t="shared" si="20"/>
        <v>8568</v>
      </c>
      <c r="K486" s="16">
        <f t="shared" si="22"/>
        <v>5140.8</v>
      </c>
      <c r="L486" s="16"/>
    </row>
    <row r="487" spans="1:12" x14ac:dyDescent="0.25">
      <c r="A487" s="15"/>
      <c r="B487" s="50" t="s">
        <v>1211</v>
      </c>
      <c r="C487" s="15"/>
      <c r="D487" s="46" t="s">
        <v>211</v>
      </c>
      <c r="E487" s="9"/>
      <c r="F487" s="107"/>
      <c r="G487" s="82"/>
      <c r="H487" s="94"/>
      <c r="I487" s="25">
        <f t="shared" si="21"/>
        <v>0</v>
      </c>
      <c r="J487" s="16">
        <f t="shared" si="20"/>
        <v>0</v>
      </c>
      <c r="K487" s="16">
        <f t="shared" si="22"/>
        <v>0</v>
      </c>
      <c r="L487" s="16"/>
    </row>
    <row r="488" spans="1:12" ht="30" x14ac:dyDescent="0.25">
      <c r="A488" s="15">
        <v>457</v>
      </c>
      <c r="B488" s="50" t="s">
        <v>1290</v>
      </c>
      <c r="C488" s="34" t="s">
        <v>203</v>
      </c>
      <c r="D488" s="34" t="s">
        <v>204</v>
      </c>
      <c r="E488" s="34"/>
      <c r="F488" s="117" t="s">
        <v>212</v>
      </c>
      <c r="G488" s="32">
        <v>1725</v>
      </c>
      <c r="H488" s="93"/>
      <c r="I488" s="25">
        <f t="shared" si="21"/>
        <v>1207.5</v>
      </c>
      <c r="J488" s="16">
        <f t="shared" si="20"/>
        <v>862.5</v>
      </c>
      <c r="K488" s="16">
        <f t="shared" si="22"/>
        <v>517.5</v>
      </c>
      <c r="L488" s="16"/>
    </row>
    <row r="489" spans="1:12" ht="30" x14ac:dyDescent="0.25">
      <c r="A489" s="15">
        <v>458</v>
      </c>
      <c r="B489" s="50" t="s">
        <v>1291</v>
      </c>
      <c r="C489" s="35" t="s">
        <v>205</v>
      </c>
      <c r="D489" s="34" t="s">
        <v>206</v>
      </c>
      <c r="E489" s="34"/>
      <c r="F489" s="117" t="s">
        <v>212</v>
      </c>
      <c r="G489" s="32">
        <v>3154</v>
      </c>
      <c r="H489" s="93"/>
      <c r="I489" s="25">
        <f t="shared" si="21"/>
        <v>2207.7999999999997</v>
      </c>
      <c r="J489" s="16">
        <f t="shared" si="20"/>
        <v>1577</v>
      </c>
      <c r="K489" s="16">
        <f t="shared" si="22"/>
        <v>946.19999999999993</v>
      </c>
      <c r="L489" s="16"/>
    </row>
    <row r="490" spans="1:12" ht="30" x14ac:dyDescent="0.25">
      <c r="A490" s="15">
        <v>459</v>
      </c>
      <c r="B490" s="50" t="s">
        <v>1292</v>
      </c>
      <c r="C490" s="35" t="s">
        <v>207</v>
      </c>
      <c r="D490" s="36" t="s">
        <v>208</v>
      </c>
      <c r="E490" s="36"/>
      <c r="F490" s="117" t="s">
        <v>212</v>
      </c>
      <c r="G490" s="32">
        <v>2984</v>
      </c>
      <c r="H490" s="93"/>
      <c r="I490" s="25">
        <f t="shared" si="21"/>
        <v>2088.7999999999997</v>
      </c>
      <c r="J490" s="16">
        <f t="shared" si="20"/>
        <v>1492</v>
      </c>
      <c r="K490" s="16">
        <f t="shared" si="22"/>
        <v>895.19999999999993</v>
      </c>
      <c r="L490" s="16"/>
    </row>
    <row r="491" spans="1:12" ht="30" x14ac:dyDescent="0.25">
      <c r="A491" s="15">
        <v>460</v>
      </c>
      <c r="B491" s="50" t="s">
        <v>1293</v>
      </c>
      <c r="C491" s="36" t="s">
        <v>209</v>
      </c>
      <c r="D491" s="35" t="s">
        <v>210</v>
      </c>
      <c r="E491" s="35"/>
      <c r="F491" s="117" t="s">
        <v>212</v>
      </c>
      <c r="G491" s="32">
        <v>2607</v>
      </c>
      <c r="H491" s="93"/>
      <c r="I491" s="25">
        <f t="shared" si="21"/>
        <v>1824.8999999999999</v>
      </c>
      <c r="J491" s="16">
        <f t="shared" si="20"/>
        <v>1303.5</v>
      </c>
      <c r="K491" s="16">
        <f t="shared" si="22"/>
        <v>782.1</v>
      </c>
      <c r="L491" s="16"/>
    </row>
    <row r="492" spans="1:12" ht="31.5" x14ac:dyDescent="0.25">
      <c r="A492" s="15"/>
      <c r="B492" s="50" t="s">
        <v>1212</v>
      </c>
      <c r="C492" s="36"/>
      <c r="D492" s="55" t="s">
        <v>1235</v>
      </c>
      <c r="E492" s="23"/>
      <c r="F492" s="119"/>
      <c r="G492" s="129"/>
      <c r="H492" s="100"/>
      <c r="I492" s="25">
        <f t="shared" si="21"/>
        <v>0</v>
      </c>
      <c r="J492" s="16">
        <f t="shared" si="20"/>
        <v>0</v>
      </c>
      <c r="K492" s="16">
        <f t="shared" si="22"/>
        <v>0</v>
      </c>
      <c r="L492" s="16"/>
    </row>
    <row r="493" spans="1:12" ht="120" x14ac:dyDescent="0.25">
      <c r="A493" s="61">
        <v>461</v>
      </c>
      <c r="B493" s="58" t="s">
        <v>1213</v>
      </c>
      <c r="C493" s="71"/>
      <c r="D493" s="56" t="s">
        <v>953</v>
      </c>
      <c r="E493" s="56" t="s">
        <v>1314</v>
      </c>
      <c r="F493" s="106" t="s">
        <v>954</v>
      </c>
      <c r="G493" s="67">
        <v>1217</v>
      </c>
      <c r="H493" s="92"/>
      <c r="I493" s="25">
        <f t="shared" si="21"/>
        <v>851.9</v>
      </c>
      <c r="J493" s="16">
        <f t="shared" si="20"/>
        <v>608.5</v>
      </c>
      <c r="K493" s="16">
        <f t="shared" si="22"/>
        <v>365.09999999999997</v>
      </c>
      <c r="L493" s="16"/>
    </row>
    <row r="494" spans="1:12" ht="105" x14ac:dyDescent="0.25">
      <c r="A494" s="61">
        <v>462</v>
      </c>
      <c r="B494" s="58" t="s">
        <v>1214</v>
      </c>
      <c r="C494" s="72"/>
      <c r="D494" s="57" t="s">
        <v>956</v>
      </c>
      <c r="E494" s="56" t="s">
        <v>1311</v>
      </c>
      <c r="F494" s="106" t="s">
        <v>954</v>
      </c>
      <c r="G494" s="67">
        <v>1777</v>
      </c>
      <c r="H494" s="92"/>
      <c r="I494" s="25">
        <f t="shared" si="21"/>
        <v>1243.8999999999999</v>
      </c>
      <c r="J494" s="16">
        <f t="shared" si="20"/>
        <v>888.5</v>
      </c>
      <c r="K494" s="16">
        <f t="shared" si="22"/>
        <v>533.1</v>
      </c>
      <c r="L494" s="16"/>
    </row>
    <row r="495" spans="1:12" ht="105" x14ac:dyDescent="0.25">
      <c r="A495" s="61">
        <v>463</v>
      </c>
      <c r="B495" s="58" t="s">
        <v>1215</v>
      </c>
      <c r="C495" s="72"/>
      <c r="D495" s="57" t="s">
        <v>957</v>
      </c>
      <c r="E495" s="56" t="s">
        <v>1312</v>
      </c>
      <c r="F495" s="106" t="s">
        <v>954</v>
      </c>
      <c r="G495" s="67">
        <v>3397</v>
      </c>
      <c r="H495" s="92"/>
      <c r="I495" s="25">
        <f t="shared" si="21"/>
        <v>2377.8999999999996</v>
      </c>
      <c r="J495" s="16">
        <f t="shared" si="20"/>
        <v>1698.5</v>
      </c>
      <c r="K495" s="16">
        <f t="shared" si="22"/>
        <v>1019.0999999999999</v>
      </c>
      <c r="L495" s="16"/>
    </row>
    <row r="496" spans="1:12" ht="105" x14ac:dyDescent="0.25">
      <c r="A496" s="61">
        <v>464</v>
      </c>
      <c r="B496" s="58" t="s">
        <v>1216</v>
      </c>
      <c r="C496" s="72"/>
      <c r="D496" s="57" t="s">
        <v>969</v>
      </c>
      <c r="E496" s="56" t="s">
        <v>1313</v>
      </c>
      <c r="F496" s="106" t="s">
        <v>954</v>
      </c>
      <c r="G496" s="67">
        <v>1567</v>
      </c>
      <c r="H496" s="92"/>
      <c r="I496" s="25">
        <f t="shared" si="21"/>
        <v>1096.8999999999999</v>
      </c>
      <c r="J496" s="16">
        <f t="shared" si="20"/>
        <v>783.5</v>
      </c>
      <c r="K496" s="16">
        <f t="shared" si="22"/>
        <v>470.09999999999997</v>
      </c>
      <c r="L496" s="16"/>
    </row>
    <row r="497" spans="1:12" ht="105" x14ac:dyDescent="0.25">
      <c r="A497" s="61">
        <v>465</v>
      </c>
      <c r="B497" s="58" t="s">
        <v>1234</v>
      </c>
      <c r="C497" s="72"/>
      <c r="D497" s="57" t="s">
        <v>970</v>
      </c>
      <c r="E497" s="56" t="s">
        <v>1315</v>
      </c>
      <c r="F497" s="106" t="s">
        <v>954</v>
      </c>
      <c r="G497" s="67">
        <v>3951</v>
      </c>
      <c r="H497" s="92"/>
      <c r="I497" s="25">
        <f t="shared" si="21"/>
        <v>2765.7</v>
      </c>
      <c r="J497" s="16">
        <f t="shared" si="20"/>
        <v>1975.5</v>
      </c>
      <c r="K497" s="16">
        <f t="shared" si="22"/>
        <v>1185.3</v>
      </c>
      <c r="L497" s="16"/>
    </row>
    <row r="498" spans="1:12" x14ac:dyDescent="0.25">
      <c r="A498" s="15"/>
      <c r="B498" s="50" t="s">
        <v>1217</v>
      </c>
      <c r="C498" s="15"/>
      <c r="D498" s="37" t="s">
        <v>541</v>
      </c>
      <c r="E498" s="37"/>
      <c r="F498" s="107"/>
      <c r="G498" s="82"/>
      <c r="H498" s="94"/>
      <c r="I498" s="25">
        <f t="shared" si="21"/>
        <v>0</v>
      </c>
      <c r="J498" s="16">
        <f t="shared" si="20"/>
        <v>0</v>
      </c>
      <c r="K498" s="16">
        <f t="shared" si="22"/>
        <v>0</v>
      </c>
      <c r="L498" s="16"/>
    </row>
    <row r="499" spans="1:12" ht="45" x14ac:dyDescent="0.25">
      <c r="A499" s="15">
        <v>466</v>
      </c>
      <c r="B499" s="50" t="s">
        <v>1218</v>
      </c>
      <c r="C499" s="38" t="s">
        <v>217</v>
      </c>
      <c r="D499" s="39" t="s">
        <v>213</v>
      </c>
      <c r="E499" s="40" t="s">
        <v>220</v>
      </c>
      <c r="F499" s="120" t="s">
        <v>216</v>
      </c>
      <c r="G499" s="130">
        <v>807</v>
      </c>
      <c r="H499" s="101"/>
      <c r="I499" s="25">
        <f t="shared" si="21"/>
        <v>564.9</v>
      </c>
      <c r="J499" s="16">
        <f t="shared" si="20"/>
        <v>403.5</v>
      </c>
      <c r="K499" s="16">
        <f t="shared" si="22"/>
        <v>242.1</v>
      </c>
      <c r="L499" s="16"/>
    </row>
    <row r="500" spans="1:12" ht="45" x14ac:dyDescent="0.25">
      <c r="A500" s="15">
        <v>467</v>
      </c>
      <c r="B500" s="50" t="s">
        <v>1219</v>
      </c>
      <c r="C500" s="38" t="s">
        <v>217</v>
      </c>
      <c r="D500" s="39" t="s">
        <v>213</v>
      </c>
      <c r="E500" s="40" t="s">
        <v>222</v>
      </c>
      <c r="F500" s="120" t="s">
        <v>216</v>
      </c>
      <c r="G500" s="130">
        <v>849</v>
      </c>
      <c r="H500" s="101"/>
      <c r="I500" s="25">
        <f t="shared" si="21"/>
        <v>594.29999999999995</v>
      </c>
      <c r="J500" s="16">
        <f t="shared" ref="J500:J512" si="23">G500*0.5</f>
        <v>424.5</v>
      </c>
      <c r="K500" s="16">
        <f t="shared" si="22"/>
        <v>254.7</v>
      </c>
      <c r="L500" s="16"/>
    </row>
    <row r="501" spans="1:12" ht="45" x14ac:dyDescent="0.25">
      <c r="A501" s="15">
        <v>468</v>
      </c>
      <c r="B501" s="50" t="s">
        <v>1220</v>
      </c>
      <c r="C501" s="41" t="s">
        <v>218</v>
      </c>
      <c r="D501" s="59" t="s">
        <v>214</v>
      </c>
      <c r="E501" s="42" t="s">
        <v>221</v>
      </c>
      <c r="F501" s="120" t="s">
        <v>216</v>
      </c>
      <c r="G501" s="32">
        <v>791</v>
      </c>
      <c r="H501" s="93"/>
      <c r="I501" s="25">
        <f t="shared" si="21"/>
        <v>553.69999999999993</v>
      </c>
      <c r="J501" s="16">
        <f t="shared" si="23"/>
        <v>395.5</v>
      </c>
      <c r="K501" s="16">
        <f t="shared" si="22"/>
        <v>237.29999999999998</v>
      </c>
      <c r="L501" s="16"/>
    </row>
    <row r="502" spans="1:12" ht="45" x14ac:dyDescent="0.25">
      <c r="A502" s="15">
        <v>469</v>
      </c>
      <c r="B502" s="50" t="s">
        <v>1221</v>
      </c>
      <c r="C502" s="43" t="s">
        <v>219</v>
      </c>
      <c r="D502" s="40" t="s">
        <v>215</v>
      </c>
      <c r="E502" s="28" t="s">
        <v>226</v>
      </c>
      <c r="F502" s="120" t="s">
        <v>216</v>
      </c>
      <c r="G502" s="32">
        <v>885</v>
      </c>
      <c r="H502" s="93"/>
      <c r="I502" s="25">
        <f t="shared" si="21"/>
        <v>619.5</v>
      </c>
      <c r="J502" s="16">
        <f t="shared" si="23"/>
        <v>442.5</v>
      </c>
      <c r="K502" s="16">
        <f t="shared" si="22"/>
        <v>265.5</v>
      </c>
      <c r="L502" s="16"/>
    </row>
    <row r="503" spans="1:12" x14ac:dyDescent="0.25">
      <c r="A503" s="15"/>
      <c r="B503" s="50" t="s">
        <v>1364</v>
      </c>
      <c r="C503" s="43"/>
      <c r="D503" s="151" t="s">
        <v>1365</v>
      </c>
      <c r="E503" s="28"/>
      <c r="F503" s="120"/>
      <c r="G503" s="148"/>
      <c r="H503" s="93"/>
      <c r="I503" s="25"/>
      <c r="J503" s="16"/>
      <c r="K503" s="16"/>
      <c r="L503" s="16"/>
    </row>
    <row r="504" spans="1:12" x14ac:dyDescent="0.25">
      <c r="A504" s="15"/>
      <c r="B504" s="54" t="s">
        <v>1222</v>
      </c>
      <c r="C504" s="20"/>
      <c r="D504" s="81" t="s">
        <v>1232</v>
      </c>
      <c r="E504" s="20"/>
      <c r="F504" s="84"/>
      <c r="G504" s="32"/>
      <c r="H504" s="93"/>
      <c r="I504" s="86">
        <f t="shared" si="21"/>
        <v>0</v>
      </c>
      <c r="J504" s="83">
        <f t="shared" si="23"/>
        <v>0</v>
      </c>
      <c r="K504" s="83">
        <f t="shared" si="22"/>
        <v>0</v>
      </c>
      <c r="L504" s="83"/>
    </row>
    <row r="505" spans="1:12" ht="30" x14ac:dyDescent="0.25">
      <c r="A505" s="15">
        <v>470</v>
      </c>
      <c r="B505" s="73" t="s">
        <v>1223</v>
      </c>
      <c r="C505" s="64" t="s">
        <v>223</v>
      </c>
      <c r="D505" s="64" t="s">
        <v>955</v>
      </c>
      <c r="E505" s="64" t="s">
        <v>771</v>
      </c>
      <c r="F505" s="121" t="s">
        <v>216</v>
      </c>
      <c r="G505" s="131">
        <v>823</v>
      </c>
      <c r="H505" s="102"/>
      <c r="I505" s="86">
        <f t="shared" si="21"/>
        <v>576.09999999999991</v>
      </c>
      <c r="J505" s="83">
        <f t="shared" si="23"/>
        <v>411.5</v>
      </c>
      <c r="K505" s="83">
        <f t="shared" si="22"/>
        <v>246.89999999999998</v>
      </c>
      <c r="L505" s="83"/>
    </row>
    <row r="506" spans="1:12" ht="30" x14ac:dyDescent="0.25">
      <c r="A506" s="15">
        <v>471</v>
      </c>
      <c r="B506" s="73" t="s">
        <v>1224</v>
      </c>
      <c r="C506" s="64" t="s">
        <v>223</v>
      </c>
      <c r="D506" s="64" t="s">
        <v>955</v>
      </c>
      <c r="E506" s="64" t="s">
        <v>770</v>
      </c>
      <c r="F506" s="121" t="s">
        <v>216</v>
      </c>
      <c r="G506" s="131">
        <v>312</v>
      </c>
      <c r="H506" s="102"/>
      <c r="I506" s="86">
        <f t="shared" si="21"/>
        <v>218.39999999999998</v>
      </c>
      <c r="J506" s="83">
        <f t="shared" si="23"/>
        <v>156</v>
      </c>
      <c r="K506" s="83">
        <f t="shared" si="22"/>
        <v>93.6</v>
      </c>
      <c r="L506" s="83"/>
    </row>
    <row r="507" spans="1:12" ht="30" x14ac:dyDescent="0.25">
      <c r="A507" s="15">
        <v>472</v>
      </c>
      <c r="B507" s="73" t="s">
        <v>1225</v>
      </c>
      <c r="C507" s="64" t="s">
        <v>223</v>
      </c>
      <c r="D507" s="64" t="s">
        <v>955</v>
      </c>
      <c r="E507" s="64" t="s">
        <v>224</v>
      </c>
      <c r="F507" s="121" t="s">
        <v>216</v>
      </c>
      <c r="G507" s="131">
        <v>423</v>
      </c>
      <c r="H507" s="102"/>
      <c r="I507" s="86">
        <f t="shared" si="21"/>
        <v>296.09999999999997</v>
      </c>
      <c r="J507" s="83">
        <f t="shared" si="23"/>
        <v>211.5</v>
      </c>
      <c r="K507" s="83">
        <f t="shared" si="22"/>
        <v>126.89999999999999</v>
      </c>
      <c r="L507" s="83"/>
    </row>
    <row r="508" spans="1:12" ht="30" x14ac:dyDescent="0.25">
      <c r="A508" s="15">
        <v>473</v>
      </c>
      <c r="B508" s="73" t="s">
        <v>1226</v>
      </c>
      <c r="C508" s="64" t="s">
        <v>223</v>
      </c>
      <c r="D508" s="64" t="s">
        <v>955</v>
      </c>
      <c r="E508" s="64" t="s">
        <v>225</v>
      </c>
      <c r="F508" s="121" t="s">
        <v>216</v>
      </c>
      <c r="G508" s="131">
        <v>553</v>
      </c>
      <c r="H508" s="102"/>
      <c r="I508" s="86">
        <f t="shared" si="21"/>
        <v>387.09999999999997</v>
      </c>
      <c r="J508" s="83">
        <f t="shared" si="23"/>
        <v>276.5</v>
      </c>
      <c r="K508" s="83">
        <f t="shared" si="22"/>
        <v>165.9</v>
      </c>
      <c r="L508" s="83"/>
    </row>
    <row r="509" spans="1:12" x14ac:dyDescent="0.25">
      <c r="A509" s="15"/>
      <c r="B509" s="73" t="s">
        <v>1366</v>
      </c>
      <c r="C509" s="64"/>
      <c r="D509" s="152" t="s">
        <v>1367</v>
      </c>
      <c r="E509" s="64"/>
      <c r="F509" s="121"/>
      <c r="G509" s="131"/>
      <c r="H509" s="102"/>
      <c r="I509" s="86"/>
      <c r="J509" s="83"/>
      <c r="K509" s="83"/>
      <c r="L509" s="83"/>
    </row>
    <row r="510" spans="1:12" x14ac:dyDescent="0.25">
      <c r="A510" s="15">
        <v>474</v>
      </c>
      <c r="B510" s="58" t="s">
        <v>1368</v>
      </c>
      <c r="C510" s="5"/>
      <c r="D510" s="135" t="s">
        <v>972</v>
      </c>
      <c r="E510" s="5"/>
      <c r="F510" s="122" t="s">
        <v>545</v>
      </c>
      <c r="G510" s="7">
        <v>412</v>
      </c>
      <c r="H510" s="103"/>
      <c r="I510" s="25">
        <f t="shared" si="21"/>
        <v>288.39999999999998</v>
      </c>
      <c r="J510" s="16">
        <f t="shared" si="23"/>
        <v>206</v>
      </c>
      <c r="K510" s="16">
        <f t="shared" si="22"/>
        <v>123.6</v>
      </c>
      <c r="L510" s="16"/>
    </row>
    <row r="511" spans="1:12" x14ac:dyDescent="0.25">
      <c r="A511" s="15">
        <v>475</v>
      </c>
      <c r="B511" s="58" t="s">
        <v>1369</v>
      </c>
      <c r="C511" s="5"/>
      <c r="D511" s="135" t="s">
        <v>1236</v>
      </c>
      <c r="E511" s="5"/>
      <c r="F511" s="122" t="s">
        <v>545</v>
      </c>
      <c r="G511" s="7">
        <v>412</v>
      </c>
      <c r="H511" s="103"/>
      <c r="I511" s="25">
        <f t="shared" si="21"/>
        <v>288.39999999999998</v>
      </c>
      <c r="J511" s="16">
        <f t="shared" si="23"/>
        <v>206</v>
      </c>
      <c r="K511" s="16">
        <f t="shared" si="22"/>
        <v>123.6</v>
      </c>
      <c r="L511" s="16"/>
    </row>
    <row r="512" spans="1:12" x14ac:dyDescent="0.25">
      <c r="A512" s="15">
        <v>476</v>
      </c>
      <c r="B512" s="58" t="s">
        <v>1370</v>
      </c>
      <c r="C512" s="5"/>
      <c r="D512" s="5" t="s">
        <v>1237</v>
      </c>
      <c r="E512" s="5"/>
      <c r="F512" s="122" t="s">
        <v>973</v>
      </c>
      <c r="G512" s="7">
        <v>454</v>
      </c>
      <c r="H512" s="103"/>
      <c r="I512" s="25">
        <f t="shared" si="21"/>
        <v>317.79999999999995</v>
      </c>
      <c r="J512" s="16">
        <f t="shared" si="23"/>
        <v>227</v>
      </c>
      <c r="K512" s="16">
        <f t="shared" si="22"/>
        <v>136.19999999999999</v>
      </c>
      <c r="L512" s="16"/>
    </row>
    <row r="517" spans="1:7" x14ac:dyDescent="0.25">
      <c r="D517" s="351" t="s">
        <v>1421</v>
      </c>
      <c r="E517" s="351"/>
      <c r="F517" s="351"/>
      <c r="G517" s="351"/>
    </row>
    <row r="518" spans="1:7" x14ac:dyDescent="0.25">
      <c r="D518" s="139"/>
      <c r="E518" s="351" t="s">
        <v>1358</v>
      </c>
      <c r="F518" s="351"/>
      <c r="G518" s="351"/>
    </row>
    <row r="519" spans="1:7" x14ac:dyDescent="0.25">
      <c r="D519" s="153"/>
      <c r="E519" s="352" t="s">
        <v>1359</v>
      </c>
      <c r="F519" s="352"/>
      <c r="G519" s="352"/>
    </row>
    <row r="521" spans="1:7" x14ac:dyDescent="0.25">
      <c r="A521" s="364" t="s">
        <v>1423</v>
      </c>
      <c r="B521" s="364"/>
      <c r="C521" s="364"/>
      <c r="D521" s="364"/>
      <c r="E521" s="364"/>
      <c r="F521" s="364"/>
      <c r="G521" s="364"/>
    </row>
    <row r="522" spans="1:7" x14ac:dyDescent="0.25">
      <c r="A522" s="357" t="s">
        <v>1371</v>
      </c>
      <c r="B522" s="357"/>
      <c r="C522" s="357"/>
      <c r="D522" s="357"/>
      <c r="E522" s="357"/>
      <c r="F522" s="357"/>
      <c r="G522" s="357"/>
    </row>
    <row r="523" spans="1:7" x14ac:dyDescent="0.25">
      <c r="A523" s="153"/>
      <c r="B523" s="153"/>
      <c r="C523" s="357"/>
      <c r="D523" s="357"/>
      <c r="E523" s="357"/>
      <c r="F523" s="357"/>
      <c r="G523" s="357"/>
    </row>
    <row r="524" spans="1:7" x14ac:dyDescent="0.25">
      <c r="A524" s="359" t="s">
        <v>134</v>
      </c>
      <c r="B524" s="359"/>
      <c r="C524" s="359"/>
      <c r="D524" s="359"/>
      <c r="E524" s="359"/>
      <c r="F524" s="359"/>
      <c r="G524" s="359"/>
    </row>
    <row r="525" spans="1:7" x14ac:dyDescent="0.25">
      <c r="A525" s="359" t="s">
        <v>135</v>
      </c>
      <c r="B525" s="359"/>
      <c r="C525" s="359"/>
      <c r="D525" s="359"/>
      <c r="E525" s="359"/>
      <c r="F525" s="359"/>
      <c r="G525" s="359"/>
    </row>
    <row r="526" spans="1:7" x14ac:dyDescent="0.25">
      <c r="A526" s="153"/>
      <c r="B526" s="153"/>
      <c r="C526" s="154"/>
      <c r="D526" s="154"/>
      <c r="E526" s="154"/>
      <c r="F526" s="154"/>
      <c r="G526" s="154"/>
    </row>
    <row r="527" spans="1:7" ht="31.5" x14ac:dyDescent="0.25">
      <c r="A527" s="163" t="s">
        <v>711</v>
      </c>
      <c r="B527" s="180" t="s">
        <v>1372</v>
      </c>
      <c r="C527" s="159" t="s">
        <v>1373</v>
      </c>
      <c r="D527" s="156" t="s">
        <v>1374</v>
      </c>
      <c r="E527" s="155" t="s">
        <v>1375</v>
      </c>
      <c r="F527" s="168" t="s">
        <v>30</v>
      </c>
      <c r="G527" s="172" t="s">
        <v>227</v>
      </c>
    </row>
    <row r="528" spans="1:7" x14ac:dyDescent="0.25">
      <c r="A528" s="174">
        <v>1</v>
      </c>
      <c r="B528" s="181">
        <v>2</v>
      </c>
      <c r="C528" s="175">
        <v>3</v>
      </c>
      <c r="D528" s="176">
        <v>4</v>
      </c>
      <c r="E528" s="177">
        <v>5</v>
      </c>
      <c r="F528" s="178">
        <v>6</v>
      </c>
      <c r="G528" s="179">
        <v>7</v>
      </c>
    </row>
    <row r="529" spans="1:7" x14ac:dyDescent="0.25">
      <c r="A529" s="157"/>
      <c r="B529" s="160"/>
      <c r="C529" s="160"/>
      <c r="D529" s="158"/>
      <c r="E529" s="158"/>
      <c r="F529" s="169"/>
      <c r="G529" s="173"/>
    </row>
    <row r="530" spans="1:7" ht="30" x14ac:dyDescent="0.25">
      <c r="A530" s="164">
        <v>1</v>
      </c>
      <c r="B530" s="183" t="s">
        <v>1376</v>
      </c>
      <c r="C530" s="165" t="s">
        <v>1377</v>
      </c>
      <c r="D530" s="165" t="s">
        <v>1378</v>
      </c>
      <c r="E530" s="166" t="s">
        <v>1379</v>
      </c>
      <c r="F530" s="170" t="s">
        <v>1380</v>
      </c>
      <c r="G530" s="167">
        <v>4</v>
      </c>
    </row>
    <row r="531" spans="1:7" ht="30" x14ac:dyDescent="0.25">
      <c r="A531" s="164">
        <v>2</v>
      </c>
      <c r="B531" s="183" t="s">
        <v>1381</v>
      </c>
      <c r="C531" s="165" t="s">
        <v>1377</v>
      </c>
      <c r="D531" s="165" t="s">
        <v>1378</v>
      </c>
      <c r="E531" s="166" t="s">
        <v>1382</v>
      </c>
      <c r="F531" s="170" t="s">
        <v>1380</v>
      </c>
      <c r="G531" s="167">
        <v>6.2</v>
      </c>
    </row>
    <row r="532" spans="1:7" ht="30" x14ac:dyDescent="0.25">
      <c r="A532" s="164">
        <v>3</v>
      </c>
      <c r="B532" s="183" t="s">
        <v>1383</v>
      </c>
      <c r="C532" s="165" t="s">
        <v>1377</v>
      </c>
      <c r="D532" s="165" t="s">
        <v>1378</v>
      </c>
      <c r="E532" s="166" t="s">
        <v>1384</v>
      </c>
      <c r="F532" s="170" t="s">
        <v>1380</v>
      </c>
      <c r="G532" s="167">
        <v>6</v>
      </c>
    </row>
    <row r="533" spans="1:7" ht="30" x14ac:dyDescent="0.25">
      <c r="A533" s="164">
        <v>4</v>
      </c>
      <c r="B533" s="183" t="s">
        <v>1385</v>
      </c>
      <c r="C533" s="165" t="s">
        <v>1377</v>
      </c>
      <c r="D533" s="165" t="s">
        <v>1378</v>
      </c>
      <c r="E533" s="166" t="s">
        <v>1386</v>
      </c>
      <c r="F533" s="170" t="s">
        <v>1380</v>
      </c>
      <c r="G533" s="167">
        <v>9</v>
      </c>
    </row>
    <row r="534" spans="1:7" ht="30" x14ac:dyDescent="0.25">
      <c r="A534" s="164">
        <v>5</v>
      </c>
      <c r="B534" s="183" t="s">
        <v>1387</v>
      </c>
      <c r="C534" s="165" t="s">
        <v>1377</v>
      </c>
      <c r="D534" s="165" t="s">
        <v>1378</v>
      </c>
      <c r="E534" s="166" t="s">
        <v>1388</v>
      </c>
      <c r="F534" s="170" t="s">
        <v>1380</v>
      </c>
      <c r="G534" s="167">
        <v>8</v>
      </c>
    </row>
    <row r="535" spans="1:7" ht="30" x14ac:dyDescent="0.25">
      <c r="A535" s="164">
        <v>6</v>
      </c>
      <c r="B535" s="183" t="s">
        <v>1389</v>
      </c>
      <c r="C535" s="165" t="s">
        <v>1377</v>
      </c>
      <c r="D535" s="165" t="s">
        <v>1378</v>
      </c>
      <c r="E535" s="166" t="s">
        <v>1390</v>
      </c>
      <c r="F535" s="170" t="s">
        <v>1380</v>
      </c>
      <c r="G535" s="167">
        <v>13.6</v>
      </c>
    </row>
    <row r="536" spans="1:7" ht="30" x14ac:dyDescent="0.25">
      <c r="A536" s="164">
        <v>7</v>
      </c>
      <c r="B536" s="183" t="s">
        <v>1391</v>
      </c>
      <c r="C536" s="165" t="s">
        <v>1377</v>
      </c>
      <c r="D536" s="165" t="s">
        <v>1378</v>
      </c>
      <c r="E536" s="166" t="s">
        <v>1392</v>
      </c>
      <c r="F536" s="170" t="s">
        <v>1380</v>
      </c>
      <c r="G536" s="162">
        <v>16</v>
      </c>
    </row>
    <row r="537" spans="1:7" ht="30" x14ac:dyDescent="0.25">
      <c r="A537" s="164">
        <v>8</v>
      </c>
      <c r="B537" s="183" t="s">
        <v>1393</v>
      </c>
      <c r="C537" s="165" t="s">
        <v>1377</v>
      </c>
      <c r="D537" s="165" t="s">
        <v>1378</v>
      </c>
      <c r="E537" s="166" t="s">
        <v>1394</v>
      </c>
      <c r="F537" s="170" t="s">
        <v>1380</v>
      </c>
      <c r="G537" s="162">
        <v>24</v>
      </c>
    </row>
    <row r="538" spans="1:7" x14ac:dyDescent="0.25">
      <c r="A538" s="164">
        <v>9</v>
      </c>
      <c r="B538" s="183" t="s">
        <v>1395</v>
      </c>
      <c r="C538" s="165" t="s">
        <v>1377</v>
      </c>
      <c r="D538" s="165" t="s">
        <v>1378</v>
      </c>
      <c r="E538" s="166" t="s">
        <v>1396</v>
      </c>
      <c r="F538" s="170" t="s">
        <v>1380</v>
      </c>
      <c r="G538" s="167">
        <v>30</v>
      </c>
    </row>
    <row r="539" spans="1:7" x14ac:dyDescent="0.25">
      <c r="A539" s="164">
        <v>10</v>
      </c>
      <c r="B539" s="183" t="s">
        <v>1397</v>
      </c>
      <c r="C539" s="165" t="s">
        <v>1377</v>
      </c>
      <c r="D539" s="165" t="s">
        <v>1378</v>
      </c>
      <c r="E539" s="161" t="s">
        <v>1398</v>
      </c>
      <c r="F539" s="171" t="s">
        <v>472</v>
      </c>
      <c r="G539" s="162">
        <v>40</v>
      </c>
    </row>
    <row r="540" spans="1:7" ht="30" x14ac:dyDescent="0.25">
      <c r="A540" s="164">
        <v>11</v>
      </c>
      <c r="B540" s="183" t="s">
        <v>1399</v>
      </c>
      <c r="C540" s="165" t="s">
        <v>1377</v>
      </c>
      <c r="D540" s="165" t="s">
        <v>1378</v>
      </c>
      <c r="E540" s="161" t="s">
        <v>1400</v>
      </c>
      <c r="F540" s="170" t="s">
        <v>1380</v>
      </c>
      <c r="G540" s="162">
        <v>4</v>
      </c>
    </row>
    <row r="541" spans="1:7" ht="30" x14ac:dyDescent="0.25">
      <c r="A541" s="164">
        <v>12</v>
      </c>
      <c r="B541" s="183" t="s">
        <v>1401</v>
      </c>
      <c r="C541" s="165" t="s">
        <v>1377</v>
      </c>
      <c r="D541" s="165" t="s">
        <v>1378</v>
      </c>
      <c r="E541" s="161" t="s">
        <v>1402</v>
      </c>
      <c r="F541" s="170" t="s">
        <v>1380</v>
      </c>
      <c r="G541" s="162">
        <v>6</v>
      </c>
    </row>
    <row r="542" spans="1:7" ht="30" x14ac:dyDescent="0.25">
      <c r="A542" s="164">
        <v>13</v>
      </c>
      <c r="B542" s="183" t="s">
        <v>1403</v>
      </c>
      <c r="C542" s="165" t="s">
        <v>1377</v>
      </c>
      <c r="D542" s="165" t="s">
        <v>1378</v>
      </c>
      <c r="E542" s="161" t="s">
        <v>1404</v>
      </c>
      <c r="F542" s="170" t="s">
        <v>1380</v>
      </c>
      <c r="G542" s="167">
        <v>7</v>
      </c>
    </row>
    <row r="543" spans="1:7" ht="30" x14ac:dyDescent="0.25">
      <c r="A543" s="164">
        <v>14</v>
      </c>
      <c r="B543" s="183" t="s">
        <v>1405</v>
      </c>
      <c r="C543" s="165" t="s">
        <v>1377</v>
      </c>
      <c r="D543" s="165" t="s">
        <v>1378</v>
      </c>
      <c r="E543" s="161" t="s">
        <v>1406</v>
      </c>
      <c r="F543" s="170" t="s">
        <v>1380</v>
      </c>
      <c r="G543" s="162">
        <v>10</v>
      </c>
    </row>
    <row r="544" spans="1:7" x14ac:dyDescent="0.25">
      <c r="A544" s="164">
        <v>15</v>
      </c>
      <c r="B544" s="183" t="s">
        <v>1407</v>
      </c>
      <c r="C544" s="165" t="s">
        <v>1377</v>
      </c>
      <c r="D544" s="165" t="s">
        <v>1378</v>
      </c>
      <c r="E544" s="161" t="s">
        <v>1408</v>
      </c>
      <c r="F544" s="182" t="s">
        <v>1380</v>
      </c>
      <c r="G544" s="162">
        <v>7</v>
      </c>
    </row>
    <row r="545" spans="1:7" ht="45" x14ac:dyDescent="0.25">
      <c r="A545" s="164">
        <v>16</v>
      </c>
      <c r="B545" s="183" t="s">
        <v>1409</v>
      </c>
      <c r="C545" s="165" t="s">
        <v>1377</v>
      </c>
      <c r="D545" s="165" t="s">
        <v>1378</v>
      </c>
      <c r="E545" s="166" t="s">
        <v>1410</v>
      </c>
      <c r="F545" s="170" t="s">
        <v>1380</v>
      </c>
      <c r="G545" s="185">
        <v>2.5</v>
      </c>
    </row>
    <row r="546" spans="1:7" ht="45" x14ac:dyDescent="0.25">
      <c r="A546" s="164">
        <v>17</v>
      </c>
      <c r="B546" s="183" t="s">
        <v>1411</v>
      </c>
      <c r="C546" s="165" t="s">
        <v>1377</v>
      </c>
      <c r="D546" s="165" t="s">
        <v>1378</v>
      </c>
      <c r="E546" s="166" t="s">
        <v>1412</v>
      </c>
      <c r="F546" s="170" t="s">
        <v>1380</v>
      </c>
      <c r="G546" s="185">
        <v>2.2000000000000002</v>
      </c>
    </row>
    <row r="547" spans="1:7" ht="45" x14ac:dyDescent="0.25">
      <c r="A547" s="184">
        <v>18</v>
      </c>
      <c r="B547" s="183" t="s">
        <v>1413</v>
      </c>
      <c r="C547" s="165" t="s">
        <v>1377</v>
      </c>
      <c r="D547" s="165" t="s">
        <v>1378</v>
      </c>
      <c r="E547" s="166" t="s">
        <v>1414</v>
      </c>
      <c r="F547" s="170" t="s">
        <v>1380</v>
      </c>
      <c r="G547" s="185">
        <v>2</v>
      </c>
    </row>
    <row r="548" spans="1:7" ht="45" x14ac:dyDescent="0.25">
      <c r="A548" s="184">
        <v>19</v>
      </c>
      <c r="B548" s="183" t="s">
        <v>1415</v>
      </c>
      <c r="C548" s="165" t="s">
        <v>1377</v>
      </c>
      <c r="D548" s="165" t="s">
        <v>1378</v>
      </c>
      <c r="E548" s="166" t="s">
        <v>1416</v>
      </c>
      <c r="F548" s="170" t="s">
        <v>1380</v>
      </c>
      <c r="G548" s="185">
        <v>4.5</v>
      </c>
    </row>
    <row r="549" spans="1:7" ht="45" x14ac:dyDescent="0.25">
      <c r="A549" s="184">
        <v>20</v>
      </c>
      <c r="B549" s="183" t="s">
        <v>1417</v>
      </c>
      <c r="C549" s="165" t="s">
        <v>1377</v>
      </c>
      <c r="D549" s="165" t="s">
        <v>1378</v>
      </c>
      <c r="E549" s="166" t="s">
        <v>1418</v>
      </c>
      <c r="F549" s="170" t="s">
        <v>1380</v>
      </c>
      <c r="G549" s="185">
        <v>4.3</v>
      </c>
    </row>
    <row r="550" spans="1:7" ht="45" x14ac:dyDescent="0.25">
      <c r="A550" s="184">
        <v>21</v>
      </c>
      <c r="B550" s="183" t="s">
        <v>1419</v>
      </c>
      <c r="C550" s="165" t="s">
        <v>1377</v>
      </c>
      <c r="D550" s="165" t="s">
        <v>1378</v>
      </c>
      <c r="E550" s="166" t="s">
        <v>1420</v>
      </c>
      <c r="F550" s="170" t="s">
        <v>1380</v>
      </c>
      <c r="G550" s="185">
        <v>4</v>
      </c>
    </row>
  </sheetData>
  <mergeCells count="22">
    <mergeCell ref="A525:G525"/>
    <mergeCell ref="A521:G521"/>
    <mergeCell ref="A522:G522"/>
    <mergeCell ref="A7:G7"/>
    <mergeCell ref="C219:D219"/>
    <mergeCell ref="C222:D222"/>
    <mergeCell ref="C8:G8"/>
    <mergeCell ref="A9:G9"/>
    <mergeCell ref="A10:G10"/>
    <mergeCell ref="C200:D200"/>
    <mergeCell ref="C208:D208"/>
    <mergeCell ref="D517:G517"/>
    <mergeCell ref="E518:G518"/>
    <mergeCell ref="E519:G519"/>
    <mergeCell ref="C523:G523"/>
    <mergeCell ref="A524:G524"/>
    <mergeCell ref="C210:D210"/>
    <mergeCell ref="F1:G1"/>
    <mergeCell ref="D2:G2"/>
    <mergeCell ref="A6:G6"/>
    <mergeCell ref="E3:G3"/>
    <mergeCell ref="E4:G4"/>
  </mergeCells>
  <pageMargins left="0.25" right="0.25" top="0.75" bottom="0.75" header="0.3" footer="0.3"/>
  <pageSetup paperSize="9" scale="2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32</vt:i4>
      </vt:variant>
    </vt:vector>
  </HeadingPairs>
  <TitlesOfParts>
    <vt:vector size="32" baseType="lpstr">
      <vt:lpstr>приложение к приказу  (действ)</vt:lpstr>
      <vt:lpstr>приложение к приказу </vt:lpstr>
      <vt:lpstr>+ пессарий)+ диагн лапароск</vt:lpstr>
      <vt:lpstr>выделены дополнения</vt:lpstr>
      <vt:lpstr>го+стом 15% 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Лист20</vt:lpstr>
      <vt:lpstr>Лист21</vt:lpstr>
      <vt:lpstr>Лист22</vt:lpstr>
      <vt:lpstr>Лист23</vt:lpstr>
      <vt:lpstr>Лист24</vt:lpstr>
      <vt:lpstr>Лист25</vt:lpstr>
      <vt:lpstr>Лист26</vt:lpstr>
      <vt:lpstr>Лист27</vt:lpstr>
      <vt:lpstr>Лист28</vt:lpstr>
      <vt:lpstr>Лист29</vt:lpstr>
    </vt:vector>
  </TitlesOfParts>
  <Company>ГУЗ КОПЦ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Платные услуги 1</dc:creator>
  <cp:lastModifiedBy>Платные услуги 1</cp:lastModifiedBy>
  <cp:lastPrinted>2017-12-11T08:33:42Z</cp:lastPrinted>
  <dcterms:created xsi:type="dcterms:W3CDTF">2013-08-09T07:24:31Z</dcterms:created>
  <dcterms:modified xsi:type="dcterms:W3CDTF">2017-12-12T04:28:14Z</dcterms:modified>
</cp:coreProperties>
</file>